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9696" activeTab="0"/>
  </bookViews>
  <sheets>
    <sheet name="АГ радови" sheetId="1" r:id="rId1"/>
    <sheet name="ВиК" sheetId="2" r:id="rId2"/>
    <sheet name="dojava Požara" sheetId="3" r:id="rId3"/>
    <sheet name="Машинске" sheetId="4" r:id="rId4"/>
    <sheet name="Збирна рекапитулација" sheetId="5" r:id="rId5"/>
    <sheet name="Sheet1" sheetId="6" r:id="rId6"/>
  </sheets>
  <definedNames>
    <definedName name="_xlnm.Print_Area" localSheetId="2">'dojava Požara'!$A$1:$G$27</definedName>
    <definedName name="_xlnm.Print_Area" localSheetId="0">'АГ радови'!$A$1:$G$667</definedName>
    <definedName name="_xlnm.Print_Area" localSheetId="1">'ВиК'!$A$1:$I$146</definedName>
    <definedName name="_xlnm.Print_Area" localSheetId="4">'Збирна рекапитулација'!$A$1:$G$29</definedName>
    <definedName name="_xlnm.Print_Area" localSheetId="3">'Машинске'!$A$1:$I$178</definedName>
    <definedName name="_xlnm.Print_Titles" localSheetId="0">'АГ радови'!$39:$39</definedName>
  </definedNames>
  <calcPr fullCalcOnLoad="1"/>
</workbook>
</file>

<file path=xl/sharedStrings.xml><?xml version="1.0" encoding="utf-8"?>
<sst xmlns="http://schemas.openxmlformats.org/spreadsheetml/2006/main" count="1656" uniqueCount="881">
  <si>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</si>
  <si>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</si>
  <si>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</si>
  <si>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</si>
  <si>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</si>
  <si>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</si>
  <si>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</si>
  <si>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дебљина зида = 25cm</t>
  </si>
  <si>
    <t>дебљина зида = 38cm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</si>
  <si>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</si>
  <si>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</si>
  <si>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</si>
  <si>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</si>
  <si>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</si>
  <si>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</si>
  <si>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</si>
  <si>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Београд,    ____________________  2015. год.</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</si>
  <si>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</si>
  <si>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</si>
  <si>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</si>
  <si>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</si>
  <si>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</si>
  <si>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</si>
  <si>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</si>
  <si>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</si>
  <si>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</si>
  <si>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</si>
  <si>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</si>
  <si>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</si>
  <si>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</si>
  <si>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</si>
  <si>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</si>
  <si>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</si>
  <si>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</si>
  <si>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</si>
  <si>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</si>
  <si>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</si>
  <si>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</si>
  <si>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</si>
  <si>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</si>
  <si>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</si>
  <si>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</si>
  <si>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</si>
  <si>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</si>
  <si>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</si>
  <si>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</si>
  <si>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</si>
  <si>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</si>
  <si>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</si>
  <si>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</si>
  <si>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</si>
  <si>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</si>
  <si>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</si>
  <si>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</si>
  <si>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</si>
  <si>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</si>
  <si>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</si>
  <si>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</si>
  <si>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</si>
  <si>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r>
      <t xml:space="preserve">Материјал:
</t>
    </r>
    <r>
      <rPr>
        <sz val="10"/>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</si>
  <si>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0"/>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</si>
  <si>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0"/>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</si>
  <si>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0"/>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</si>
  <si>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</si>
  <si>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</si>
  <si>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r>
      <t xml:space="preserve">Мере и обрачун:
</t>
    </r>
    <r>
      <rPr>
        <sz val="10"/>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</si>
  <si>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</si>
  <si>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</si>
  <si>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</si>
  <si>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</si>
  <si>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</si>
  <si>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</si>
  <si>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</si>
  <si>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</si>
  <si>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</si>
  <si>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</si>
  <si>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</si>
  <si>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</si>
  <si>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</si>
  <si>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</si>
  <si>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</si>
  <si>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</si>
  <si>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</si>
  <si>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</si>
  <si>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</si>
  <si>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</si>
  <si>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</si>
  <si>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</si>
  <si>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</si>
  <si>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</si>
  <si>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</si>
  <si>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</si>
  <si>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</si>
  <si>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</si>
  <si>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</si>
  <si>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</si>
  <si>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</si>
  <si>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</si>
  <si>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</si>
  <si>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</si>
  <si>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</si>
  <si>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</si>
  <si>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</si>
  <si>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</si>
  <si>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</si>
  <si>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</si>
  <si>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</si>
  <si>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</si>
  <si>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</si>
  <si>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</si>
  <si>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</si>
  <si>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</si>
  <si>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</si>
  <si>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</si>
  <si>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</si>
  <si>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</si>
  <si>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</si>
  <si>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</si>
  <si>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</si>
  <si>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</si>
  <si>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</si>
  <si>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</si>
  <si>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</si>
  <si>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</si>
  <si>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</si>
  <si>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</si>
  <si>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</si>
  <si>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</si>
  <si>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Набавка и постављање огледала полукристал, дебљине 6мм, увозно. Огледала поставити по пројекту и детаљима.                                                        Обрачун по м2 огледала.</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</si>
  <si>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</si>
  <si>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</si>
  <si>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</si>
  <si>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</si>
  <si>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</si>
  <si>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</si>
  <si>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</si>
  <si>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</si>
  <si>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</si>
  <si>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</si>
  <si>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</si>
  <si>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</si>
  <si>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</si>
  <si>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</si>
  <si>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</si>
  <si>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</si>
  <si>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</si>
  <si>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</si>
  <si>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</si>
  <si>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</si>
  <si>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</si>
  <si>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</si>
  <si>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</si>
  <si>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</si>
  <si>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</si>
  <si>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</si>
  <si>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</si>
  <si>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</si>
  <si>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</si>
  <si>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</si>
  <si>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</si>
  <si>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</si>
  <si>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</si>
  <si>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</si>
  <si>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</si>
  <si>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</si>
  <si>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</si>
  <si>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</si>
  <si>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</si>
  <si>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</si>
  <si>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</si>
  <si>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</si>
  <si>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</si>
  <si>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</si>
  <si>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</si>
  <si>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</si>
  <si>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</si>
  <si>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</si>
  <si>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</si>
  <si>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</si>
  <si>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</si>
  <si>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</si>
  <si>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</si>
  <si>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</si>
  <si>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</si>
  <si>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</si>
  <si>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</si>
  <si>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</si>
  <si>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</si>
  <si>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</si>
  <si>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</si>
  <si>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</si>
  <si>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</si>
  <si>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</si>
  <si>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</si>
  <si>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</si>
  <si>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</si>
  <si>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</si>
  <si>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</si>
  <si>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</si>
  <si>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</si>
  <si>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</si>
  <si>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</si>
  <si>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</si>
  <si>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</si>
  <si>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</si>
  <si>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</si>
  <si>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</si>
  <si>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</si>
  <si>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</si>
  <si>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</si>
  <si>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</si>
  <si>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</si>
  <si>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</si>
  <si>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</si>
  <si>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</si>
  <si>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</si>
  <si>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</si>
  <si>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</si>
  <si>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</si>
  <si>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</si>
  <si>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</si>
  <si>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</si>
  <si>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</si>
  <si>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</si>
  <si>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</si>
  <si>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</si>
  <si>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</si>
  <si>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</si>
  <si>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</si>
  <si>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</si>
  <si>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</si>
  <si>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</si>
  <si>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</si>
  <si>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</si>
  <si>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r>
      <rPr>
        <b/>
        <sz val="10"/>
        <rFont val="Arial"/>
        <family val="2"/>
      </rPr>
      <t>Глетовање старих зидова и плафона</t>
    </r>
    <r>
      <rPr>
        <sz val="10"/>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</si>
  <si>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</si>
  <si>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</si>
  <si>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</si>
  <si>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r>
      <rPr>
        <b/>
        <sz val="10"/>
        <rFont val="Arial"/>
        <family val="2"/>
      </rPr>
      <t xml:space="preserve">Бојење </t>
    </r>
    <r>
      <rPr>
        <sz val="10"/>
        <rFont val="Arial"/>
        <family val="2"/>
      </rPr>
      <t>глетованих зидова уњаном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</si>
  <si>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0"/>
        <rFont val="Arial"/>
        <family val="2"/>
      </rPr>
      <t xml:space="preserve">Бојење </t>
    </r>
    <r>
      <rPr>
        <sz val="10"/>
        <rFont val="Arial"/>
        <family val="2"/>
      </rPr>
      <t xml:space="preserve"> зидова са којих је претходно скинута стара фарба уњаном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</si>
  <si>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</si>
  <si>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</si>
  <si>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</si>
  <si>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</si>
  <si>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</si>
  <si>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</si>
  <si>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</si>
  <si>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</si>
  <si>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</si>
  <si>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</si>
  <si>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</si>
  <si>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</si>
  <si>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</si>
  <si>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</si>
  <si>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</si>
  <si>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</si>
  <si>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</si>
  <si>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</si>
  <si>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</si>
  <si>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</si>
  <si>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</si>
  <si>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</si>
  <si>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</si>
  <si>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</si>
  <si>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</si>
  <si>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</si>
  <si>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</si>
  <si>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</si>
  <si>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</si>
  <si>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</si>
  <si>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</si>
  <si>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</si>
  <si>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бетонских полча д=3цм у цементном малтеру</t>
  </si>
  <si>
    <t>Набавка материјала и облагање степеништа против клизним керамичким плочицама прве класе. Плочице се постављају на лепак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</si>
  <si>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</si>
  <si>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</si>
  <si>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</si>
  <si>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</si>
  <si>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 У јединичну цену не улази набавка плочица.</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</si>
  <si>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</si>
  <si>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</si>
  <si>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</si>
  <si>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</si>
  <si>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</si>
  <si>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</si>
  <si>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</si>
  <si>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</si>
  <si>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</si>
  <si>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</si>
  <si>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</si>
  <si>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</si>
  <si>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</si>
  <si>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</si>
  <si>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</si>
  <si>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</si>
  <si>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</si>
  <si>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</si>
  <si>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</si>
  <si>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</si>
  <si>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</si>
  <si>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</si>
  <si>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</si>
  <si>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</si>
  <si>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</si>
  <si>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</si>
  <si>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</si>
  <si>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</si>
  <si>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</si>
  <si>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</si>
  <si>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</si>
  <si>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</si>
  <si>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</si>
  <si>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</si>
  <si>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</si>
  <si>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</si>
  <si>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</si>
  <si>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</si>
  <si>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</si>
  <si>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</si>
  <si>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</si>
  <si>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</si>
  <si>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</si>
  <si>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</si>
  <si>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</si>
  <si>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</si>
  <si>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</si>
  <si>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</si>
  <si>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</si>
  <si>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</si>
  <si>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</si>
  <si>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</si>
  <si>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</si>
  <si>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</si>
  <si>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</si>
  <si>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</si>
  <si>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</si>
  <si>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</si>
  <si>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</si>
  <si>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</si>
  <si>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</si>
  <si>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</si>
  <si>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</si>
  <si>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</si>
  <si>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</si>
  <si>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</si>
  <si>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</si>
  <si>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</si>
  <si>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</si>
  <si>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</si>
  <si>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</si>
  <si>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</si>
  <si>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</si>
  <si>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</si>
  <si>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</si>
  <si>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</si>
  <si>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</si>
  <si>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</si>
  <si>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</si>
  <si>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</si>
  <si>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</si>
  <si>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</si>
  <si>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</si>
  <si>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</si>
  <si>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</si>
  <si>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</si>
  <si>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</si>
  <si>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</si>
  <si>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</si>
  <si>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</si>
  <si>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</si>
  <si>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</si>
  <si>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</si>
  <si>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</si>
  <si>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</si>
  <si>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</si>
  <si>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</si>
  <si>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</si>
  <si>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опеке д=7цм.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пројектантом. Розета посебно за кваку, а посебно за браву. Плот опремити са минимум три масивне, квалитетне шарке велике носивости.
 зидарска мера 80/205цм.
Обрачун по комаду позиције.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</si>
  <si>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</si>
  <si>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</si>
  <si>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</si>
  <si>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</si>
  <si>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</si>
  <si>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</si>
  <si>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</si>
  <si>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</si>
  <si>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</si>
  <si>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</si>
  <si>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</si>
  <si>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</si>
  <si>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</si>
  <si>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</si>
  <si>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</si>
  <si>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</si>
  <si>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</si>
  <si>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</si>
  <si>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</si>
  <si>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</si>
  <si>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</si>
  <si>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</si>
  <si>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</si>
  <si>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</si>
  <si>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</si>
  <si>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</si>
  <si>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</si>
  <si>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</si>
  <si>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</si>
  <si>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</si>
  <si>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</si>
  <si>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</si>
  <si>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</si>
  <si>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</si>
  <si>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</si>
  <si>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</si>
  <si>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</si>
  <si>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</si>
  <si>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</si>
  <si>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</si>
  <si>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</si>
  <si>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</si>
  <si>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</si>
  <si>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</si>
  <si>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</si>
  <si>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</si>
  <si>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</si>
  <si>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</si>
  <si>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</si>
  <si>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</si>
  <si>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</si>
  <si>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</si>
  <si>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</si>
  <si>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</si>
  <si>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</si>
  <si>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</si>
  <si>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</si>
  <si>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</si>
  <si>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</si>
  <si>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</si>
  <si>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</si>
  <si>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</si>
  <si>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Набавка материјала обрада манјих пукотина у бетонској плочи и заптивање висококвалитетним трајноеластичним китом као СИКАФЛЕКС</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</si>
  <si>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</si>
  <si>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</si>
  <si>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</si>
  <si>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</si>
  <si>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</si>
  <si>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</si>
  <si>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</si>
  <si>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</si>
  <si>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</si>
  <si>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</si>
  <si>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</si>
  <si>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</si>
  <si>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</si>
  <si>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</si>
  <si>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</si>
  <si>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</si>
  <si>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</si>
  <si>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</si>
  <si>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</si>
  <si>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</si>
  <si>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</si>
  <si>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</si>
  <si>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</si>
  <si>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</si>
  <si>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</si>
  <si>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</si>
  <si>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</si>
  <si>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</si>
  <si>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</si>
  <si>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</si>
  <si>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</si>
  <si>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</si>
  <si>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</si>
  <si>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</si>
  <si>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</si>
  <si>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</si>
  <si>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</si>
  <si>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</si>
  <si>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</si>
  <si>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</si>
  <si>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</si>
  <si>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</si>
  <si>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</si>
  <si>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</si>
  <si>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</si>
  <si>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</si>
  <si>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</si>
  <si>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</si>
  <si>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</si>
  <si>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</si>
  <si>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</si>
  <si>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</si>
  <si>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</si>
  <si>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</si>
  <si>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</si>
  <si>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</si>
  <si>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</si>
  <si>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</si>
  <si>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</si>
  <si>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</si>
  <si>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</si>
  <si>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</si>
  <si>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</si>
  <si>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</si>
  <si>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</si>
  <si>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</si>
  <si>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</si>
  <si>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</si>
  <si>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</si>
  <si>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</si>
  <si>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</si>
  <si>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</si>
  <si>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</si>
  <si>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</si>
  <si>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</si>
  <si>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</si>
  <si>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</si>
  <si>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</si>
  <si>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</si>
  <si>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</si>
  <si>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</si>
  <si>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</si>
  <si>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</si>
  <si>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</si>
  <si>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</si>
  <si>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</si>
  <si>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</si>
  <si>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</si>
  <si>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</si>
  <si>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</si>
  <si>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</si>
  <si>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</si>
  <si>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</si>
  <si>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</si>
  <si>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</si>
  <si>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</si>
  <si>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</si>
  <si>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</si>
  <si>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</si>
  <si>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</si>
  <si>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</si>
  <si>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</si>
  <si>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</si>
  <si>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</si>
  <si>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</si>
  <si>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</si>
  <si>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</si>
  <si>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</si>
  <si>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</si>
  <si>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</si>
  <si>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</si>
  <si>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</si>
  <si>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</si>
  <si>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</si>
  <si>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</si>
  <si>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</si>
  <si>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</si>
  <si>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</si>
  <si>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</si>
  <si>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</si>
  <si>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</si>
  <si>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</si>
  <si>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</si>
  <si>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</si>
  <si>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</si>
  <si>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</si>
  <si>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</si>
  <si>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</si>
  <si>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</si>
  <si>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</si>
  <si>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</si>
  <si>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</si>
  <si>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</si>
  <si>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</si>
  <si>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 xml:space="preserve">                                                                                                                                                                        __________________________________                  </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</si>
  <si>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</si>
  <si>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________ 2015.                              Име и презиме овлашћеног лица понуђача</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</si>
  <si>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</si>
  <si>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</si>
  <si>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</si>
  <si>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</si>
  <si>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</si>
  <si>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</si>
  <si>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</si>
  <si>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</si>
  <si>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</si>
  <si>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</si>
  <si>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</si>
  <si>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</si>
  <si>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</si>
  <si>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r>
      <t>Демонтажа дрвених прозора  до 2м</t>
    </r>
    <r>
      <rPr>
        <vertAlign val="superscript"/>
        <sz val="10"/>
        <rFont val="Arial"/>
        <family val="2"/>
      </rPr>
      <t>2</t>
    </r>
    <r>
      <rPr>
        <sz val="10"/>
        <rFont val="Arial"/>
        <family val="2"/>
      </rPr>
      <t xml:space="preserve"> и одношење на градилишну депонију</t>
    </r>
  </si>
  <si>
    <r>
      <t>Демонтажа металног  портала  заједно са штоком преко 5м</t>
    </r>
    <r>
      <rPr>
        <vertAlign val="superscript"/>
        <sz val="10"/>
        <rFont val="Arial"/>
        <family val="2"/>
      </rPr>
      <t>2</t>
    </r>
    <r>
      <rPr>
        <sz val="10"/>
        <rFont val="Arial"/>
        <family val="2"/>
      </rPr>
      <t>,и одношење на градилишну депонију.</t>
    </r>
  </si>
  <si>
    <r>
      <t>Демонтажа металног  портала  заједно са штоком  до 5м</t>
    </r>
    <r>
      <rPr>
        <vertAlign val="superscript"/>
        <sz val="10"/>
        <rFont val="Arial"/>
        <family val="2"/>
      </rPr>
      <t>2</t>
    </r>
    <r>
      <rPr>
        <sz val="10"/>
        <rFont val="Arial"/>
        <family val="2"/>
      </rPr>
      <t>, и одношење на градилишну депонију.</t>
    </r>
  </si>
  <si>
    <r>
      <t>м</t>
    </r>
    <r>
      <rPr>
        <vertAlign val="superscript"/>
        <sz val="10"/>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</si>
  <si>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0"/>
        <rFont val="Arial"/>
        <family val="2"/>
      </rPr>
      <t>2</t>
    </r>
    <r>
      <rPr>
        <sz val="10"/>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</si>
  <si>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0"/>
        <rFont val="Arial"/>
        <family val="2"/>
      </rPr>
      <t>2</t>
    </r>
    <r>
      <rPr>
        <sz val="10"/>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</si>
  <si>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0"/>
        <rFont val="Arial"/>
        <family val="2"/>
      </rPr>
      <t>1</t>
    </r>
    <r>
      <rPr>
        <sz val="10"/>
        <rFont val="Arial"/>
        <family val="2"/>
      </rPr>
      <t xml:space="preserve"> шлица.</t>
    </r>
  </si>
  <si>
    <r>
      <t>м</t>
    </r>
    <r>
      <rPr>
        <vertAlign val="superscript"/>
        <sz val="10"/>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</si>
  <si>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0"/>
        <rFont val="Arial"/>
        <family val="2"/>
      </rPr>
      <t>2</t>
    </r>
    <r>
      <rPr>
        <sz val="10"/>
        <rFont val="Arial"/>
        <family val="2"/>
      </rPr>
      <t xml:space="preserve"> зида.</t>
    </r>
  </si>
  <si>
    <r>
      <t>Пажљива демонтажа дрвених врата заједно са дрвеним или металним штоком, површине до 2,00 м</t>
    </r>
    <r>
      <rPr>
        <vertAlign val="superscript"/>
        <sz val="10"/>
        <rFont val="Arial"/>
        <family val="2"/>
      </rPr>
      <t>2</t>
    </r>
    <r>
      <rPr>
        <sz val="10"/>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</si>
  <si>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0"/>
        <rFont val="Arial"/>
        <family val="2"/>
      </rPr>
      <t>2</t>
    </r>
    <r>
      <rPr>
        <sz val="10"/>
        <rFont val="Arial"/>
        <family val="2"/>
      </rPr>
      <t xml:space="preserve"> са штоком и одношење на градилишну депонију</t>
    </r>
  </si>
  <si>
    <r>
      <t>Демонтажа дрвених врата преко  5м</t>
    </r>
    <r>
      <rPr>
        <vertAlign val="superscript"/>
        <sz val="10"/>
        <rFont val="Arial"/>
        <family val="2"/>
      </rPr>
      <t>2</t>
    </r>
    <r>
      <rPr>
        <sz val="10"/>
        <rFont val="Arial"/>
        <family val="2"/>
      </rPr>
      <t xml:space="preserve"> са штоком и одношење на градилишну депонију</t>
    </r>
  </si>
  <si>
    <r>
      <t>Демонтажа дрвених  портала  заједно са штоком од 2-5м</t>
    </r>
    <r>
      <rPr>
        <vertAlign val="superscript"/>
        <sz val="10"/>
        <rFont val="Arial"/>
        <family val="2"/>
      </rPr>
      <t>2</t>
    </r>
    <r>
      <rPr>
        <sz val="10"/>
        <rFont val="Arial"/>
        <family val="2"/>
      </rPr>
      <t xml:space="preserve"> и одношење на градилишну депонију.</t>
    </r>
  </si>
  <si>
    <r>
      <t>Демонтажа дрвених  портала  заједно са штоком  преко 5м</t>
    </r>
    <r>
      <rPr>
        <vertAlign val="superscript"/>
        <sz val="10"/>
        <rFont val="Arial"/>
        <family val="2"/>
      </rPr>
      <t>2</t>
    </r>
    <r>
      <rPr>
        <sz val="10"/>
        <rFont val="Arial"/>
        <family val="2"/>
      </rPr>
      <t xml:space="preserve">  и одношење на градилишну депонију.</t>
    </r>
  </si>
  <si>
    <r>
      <t>Демонтажа дрвених прозора  од  2-5м</t>
    </r>
    <r>
      <rPr>
        <vertAlign val="superscript"/>
        <sz val="10"/>
        <rFont val="Arial"/>
        <family val="2"/>
      </rPr>
      <t>2</t>
    </r>
    <r>
      <rPr>
        <sz val="10"/>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</si>
  <si>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</si>
  <si>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</si>
  <si>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</si>
  <si>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пода</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</si>
  <si>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</si>
  <si>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</si>
  <si>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t>Демонтажа подлоге од даске и иверице чишћење свих слојева утовар шута и одвоз на градилишну депонију</t>
  </si>
  <si>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0"/>
        <rFont val="Arial"/>
        <family val="2"/>
      </rPr>
      <t>2</t>
    </r>
    <r>
      <rPr>
        <sz val="10"/>
        <rFont val="Arial"/>
        <family val="2"/>
      </rPr>
      <t xml:space="preserve"> пода.                                       </t>
    </r>
  </si>
  <si>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</si>
  <si>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</si>
  <si>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</si>
  <si>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</si>
  <si>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</si>
  <si>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</si>
  <si>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</si>
  <si>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</si>
  <si>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</si>
  <si>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</si>
  <si>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</si>
  <si>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</si>
  <si>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</si>
  <si>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r>
      <t>м</t>
    </r>
    <r>
      <rPr>
        <vertAlign val="superscript"/>
        <sz val="10"/>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</si>
  <si>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</si>
  <si>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0"/>
        <rFont val="Arial"/>
        <family val="2"/>
      </rPr>
      <t>2</t>
    </r>
    <r>
      <rPr>
        <sz val="10"/>
        <rFont val="Arial"/>
        <family val="2"/>
      </rPr>
      <t xml:space="preserve"> пода.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</si>
  <si>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плафона.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</si>
  <si>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</si>
  <si>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0"/>
        <rFont val="Arial"/>
        <family val="2"/>
      </rPr>
      <t>1</t>
    </r>
    <r>
      <rPr>
        <sz val="10"/>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</si>
  <si>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0"/>
        <rFont val="Arial"/>
        <family val="2"/>
      </rPr>
      <t>1</t>
    </r>
    <r>
      <rPr>
        <sz val="10"/>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</si>
  <si>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0"/>
        <rFont val="Arial"/>
        <family val="2"/>
      </rPr>
      <t>1</t>
    </r>
    <r>
      <rPr>
        <sz val="10"/>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</si>
  <si>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0"/>
        <rFont val="Arial"/>
        <family val="2"/>
      </rPr>
      <t>1</t>
    </r>
    <r>
      <rPr>
        <sz val="10"/>
        <rFont val="Arial"/>
        <family val="2"/>
      </rPr>
      <t xml:space="preserve"> лимарије.</t>
    </r>
  </si>
  <si>
    <t>Израда и постављање табли и других ознака са упозорењем, а по техничким прописима. Табла је димензија 80 x 60 cm.
Обрачун по комаду табле.</t>
  </si>
  <si>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0"/>
        <rFont val="Arial"/>
        <family val="2"/>
      </rPr>
      <t>2</t>
    </r>
    <r>
      <rPr>
        <sz val="10"/>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</si>
  <si>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0"/>
        <rFont val="Arial"/>
        <family val="2"/>
      </rPr>
      <t>2</t>
    </r>
    <r>
      <rPr>
        <sz val="10"/>
        <rFont val="Arial"/>
        <family val="2"/>
      </rPr>
      <t xml:space="preserve"> демонтиране површине.</t>
    </r>
  </si>
  <si>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Укупна површина предметног дела објекта је цца 16000 m².
Обрачун паушално.</t>
  </si>
  <si>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0"/>
        <rFont val="Arial"/>
        <family val="2"/>
      </rPr>
      <t>1</t>
    </r>
    <r>
      <rPr>
        <sz val="10"/>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</si>
  <si>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0"/>
        <rFont val="Arial"/>
        <family val="2"/>
      </rPr>
      <t>2</t>
    </r>
    <r>
      <rPr>
        <sz val="10"/>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</si>
  <si>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0"/>
        <rFont val="Arial"/>
        <family val="2"/>
      </rPr>
      <t>2</t>
    </r>
    <r>
      <rPr>
        <sz val="10"/>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</si>
  <si>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0"/>
        <rFont val="Arial"/>
        <family val="2"/>
      </rPr>
      <t>2</t>
    </r>
    <r>
      <rPr>
        <sz val="10"/>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</si>
  <si>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0"/>
        <rFont val="Arial"/>
        <family val="2"/>
      </rPr>
      <t>2</t>
    </r>
    <r>
      <rPr>
        <sz val="10"/>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</si>
  <si>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0"/>
        <rFont val="Arial"/>
        <family val="2"/>
      </rPr>
      <t>2</t>
    </r>
    <r>
      <rPr>
        <sz val="10"/>
        <rFont val="Arial"/>
        <family val="2"/>
      </rPr>
      <t xml:space="preserve"> малтерисане површине.</t>
    </r>
  </si>
  <si>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</si>
  <si>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</si>
  <si>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</si>
  <si>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</si>
  <si>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0"/>
        <rFont val="Arial"/>
        <family val="2"/>
      </rPr>
      <t>2</t>
    </r>
    <r>
      <rPr>
        <sz val="10"/>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</si>
  <si>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0"/>
        <rFont val="Arial"/>
        <family val="2"/>
      </rPr>
      <t>2</t>
    </r>
    <r>
      <rPr>
        <sz val="10"/>
        <rFont val="Arial"/>
        <family val="2"/>
      </rPr>
      <t xml:space="preserve"> постављене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</si>
  <si>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0"/>
        <rFont val="Arial"/>
        <family val="2"/>
      </rPr>
      <t>2</t>
    </r>
    <r>
      <rPr>
        <sz val="10"/>
        <rFont val="Arial"/>
        <family val="2"/>
      </rPr>
      <t xml:space="preserve"> постављене површине.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</si>
  <si>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0"/>
        <rFont val="Arial"/>
        <family val="2"/>
      </rPr>
      <t>1</t>
    </r>
    <r>
      <rPr>
        <sz val="10"/>
        <rFont val="Arial"/>
        <family val="2"/>
      </rPr>
      <t xml:space="preserve"> обрађене фуге.</t>
    </r>
  </si>
  <si>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</si>
  <si>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</si>
  <si>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</si>
  <si>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</si>
  <si>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</si>
  <si>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</si>
  <si>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</si>
  <si>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</si>
  <si>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</si>
  <si>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</si>
  <si>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</si>
  <si>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</si>
  <si>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0"/>
        <rFont val="Arial"/>
        <family val="2"/>
      </rPr>
      <t>2</t>
    </r>
    <r>
      <rPr>
        <sz val="10"/>
        <rFont val="Arial"/>
        <family val="2"/>
      </rPr>
      <t xml:space="preserve"> зида.</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</si>
  <si>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0"/>
        <rFont val="Arial"/>
        <family val="2"/>
      </rPr>
      <t>2</t>
    </r>
    <r>
      <rPr>
        <sz val="10"/>
        <rFont val="Arial"/>
        <family val="2"/>
      </rPr>
      <t xml:space="preserve"> облоге.</t>
    </r>
  </si>
  <si>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</si>
  <si>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</si>
  <si>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</si>
  <si>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</si>
  <si>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</si>
  <si>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r>
      <rPr>
        <b/>
        <sz val="10"/>
        <rFont val="Arial"/>
        <family val="2"/>
      </rPr>
      <t xml:space="preserve">Бојење </t>
    </r>
    <r>
      <rPr>
        <sz val="10"/>
        <rFont val="Arial"/>
        <family val="2"/>
      </rPr>
      <t>глетованих зидова уљаном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</si>
  <si>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0"/>
        <rFont val="Arial"/>
        <family val="2"/>
      </rPr>
      <t xml:space="preserve">Бојење </t>
    </r>
    <r>
      <rPr>
        <sz val="10"/>
        <rFont val="Arial"/>
        <family val="2"/>
      </rPr>
      <t xml:space="preserve"> зидова уљаном бојом преко старе фарбе уз претходно наношење одговарајуће подлоге</t>
    </r>
    <r>
      <rPr>
        <b/>
        <sz val="10"/>
        <rFont val="Arial"/>
        <family val="2"/>
      </rPr>
      <t xml:space="preserve"> </t>
    </r>
    <r>
      <rPr>
        <sz val="10"/>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</si>
  <si>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</si>
  <si>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</si>
  <si>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</si>
  <si>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</si>
  <si>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</si>
  <si>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</si>
  <si>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</si>
  <si>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</si>
  <si>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</si>
  <si>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</si>
  <si>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</si>
  <si>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</si>
  <si>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</si>
  <si>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</si>
  <si>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</si>
  <si>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</si>
  <si>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</si>
  <si>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</si>
  <si>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</si>
  <si>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r>
      <t>Постављање канализационих цеви отпорних на температуру од 90</t>
    </r>
    <r>
      <rPr>
        <sz val="10"/>
        <color indexed="8"/>
        <rFont val="Arial"/>
        <family val="2"/>
      </rPr>
      <t>°С свих профила</t>
    </r>
  </si>
  <si>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</si>
  <si>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</si>
  <si>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</si>
  <si>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</si>
  <si>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</si>
  <si>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</si>
  <si>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</si>
  <si>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</si>
  <si>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</si>
  <si>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</si>
  <si>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</si>
  <si>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</si>
  <si>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</si>
  <si>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</si>
  <si>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</si>
  <si>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</si>
  <si>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</si>
  <si>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</si>
  <si>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</si>
  <si>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</si>
  <si>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</si>
  <si>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</si>
  <si>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</si>
  <si>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</si>
  <si>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</si>
  <si>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</si>
  <si>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</si>
  <si>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</si>
  <si>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</si>
  <si>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</si>
  <si>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</si>
  <si>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</si>
  <si>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</si>
  <si>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</si>
  <si>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</si>
  <si>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</si>
  <si>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</si>
  <si>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</si>
  <si>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</si>
  <si>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</si>
  <si>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</si>
  <si>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</si>
  <si>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</si>
  <si>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</si>
  <si>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</si>
  <si>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</si>
  <si>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</si>
  <si>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</si>
  <si>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</si>
  <si>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</si>
  <si>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</si>
  <si>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</si>
  <si>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</si>
  <si>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</si>
  <si>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</si>
  <si>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</si>
  <si>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</si>
  <si>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</si>
  <si>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</si>
  <si>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</si>
  <si>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</si>
  <si>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</si>
  <si>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</si>
  <si>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</si>
  <si>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</si>
  <si>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</si>
  <si>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</si>
  <si>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</si>
  <si>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</si>
  <si>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</si>
  <si>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</si>
  <si>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</si>
  <si>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</si>
  <si>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</si>
  <si>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</si>
  <si>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</si>
  <si>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</si>
  <si>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</si>
  <si>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</si>
  <si>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</si>
  <si>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</si>
  <si>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</si>
  <si>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</si>
  <si>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Замена pvc sifona са решетком</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</si>
  <si>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</si>
  <si>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</si>
  <si>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</si>
  <si>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</si>
  <si>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</si>
  <si>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</si>
  <si>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</si>
  <si>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</si>
  <si>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</si>
  <si>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</si>
  <si>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</si>
  <si>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</si>
  <si>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</si>
  <si>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</si>
  <si>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</si>
  <si>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</si>
  <si>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</si>
  <si>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</si>
  <si>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</si>
  <si>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</si>
  <si>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</si>
  <si>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</si>
  <si>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r>
      <rPr>
        <b/>
        <sz val="10"/>
        <rFont val="Arial"/>
        <family val="2"/>
      </rPr>
      <t>Бојење</t>
    </r>
    <r>
      <rPr>
        <sz val="10"/>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</si>
  <si>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0"/>
        <rFont val="Arial"/>
        <family val="2"/>
      </rPr>
      <t>Бојење</t>
    </r>
    <r>
      <rPr>
        <sz val="10"/>
        <rFont val="Arial"/>
        <family val="2"/>
      </rPr>
      <t xml:space="preserve"> грубо малтерисаних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</si>
  <si>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0"/>
        <rFont val="Arial"/>
        <family val="2"/>
      </rPr>
      <t>Бојење</t>
    </r>
    <r>
      <rPr>
        <sz val="10"/>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</si>
  <si>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</si>
  <si>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</si>
  <si>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Врата морају задовољавати акустичне услове за хотелске собе (звучна изолованост од 34 dB). Ознаке у пројекту 1 у ромбу. Улазна врата у собе морају имати  и падајућу праг лајсну.  Дебљина зидова 45cm,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</si>
  <si>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18cm, димензија врата 80/210+60цм.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</si>
  <si>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</si>
  <si>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90/204цм.
Обрачун по комаду позиције.</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</si>
  <si>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</si>
  <si>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</si>
  <si>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</si>
  <si>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 xml:space="preserve">Набавка и монтажа прелазних лајсни на уласцима у купатило и сл. Набавити прелазну инокс лајсну по избору инвеститора ентеријера и уградити је на местима промене подова.                               Обрачун по комаду врата. </t>
  </si>
  <si>
    <t>Постављање пода од хомогених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типа Noraplan или слично.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</si>
  <si>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</si>
  <si>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</si>
  <si>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</si>
  <si>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</si>
  <si>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</si>
  <si>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</si>
  <si>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r>
      <rPr>
        <b/>
        <sz val="10"/>
        <rFont val="Arial"/>
        <family val="2"/>
      </rPr>
      <t>Глетовање</t>
    </r>
    <r>
      <rPr>
        <sz val="10"/>
        <rFont val="Arial"/>
        <family val="2"/>
      </rPr>
      <t xml:space="preserve"> фино малтерисаних, као и гипс картонских,  </t>
    </r>
    <r>
      <rPr>
        <b/>
        <sz val="10"/>
        <rFont val="Arial"/>
        <family val="2"/>
      </rPr>
      <t>плафона и зидова</t>
    </r>
    <r>
      <rPr>
        <sz val="10"/>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</si>
  <si>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t>Израда спуштеног плафона са челичном под-конструкцијом у истом нивоу и облагање гипс картонским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</si>
  <si>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</si>
  <si>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0"/>
        <color indexed="8"/>
        <rFont val="Arial"/>
        <family val="2"/>
      </rPr>
      <t>2</t>
    </r>
    <r>
      <rPr>
        <sz val="10"/>
        <color indexed="8"/>
        <rFont val="Arial"/>
        <family val="2"/>
      </rPr>
      <t xml:space="preserve"> изведене изолације.</t>
    </r>
  </si>
  <si>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</si>
  <si>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</si>
  <si>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</si>
  <si>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</si>
  <si>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</si>
  <si>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</si>
  <si>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0"/>
        <rFont val="Arial"/>
        <family val="2"/>
      </rPr>
      <t>2</t>
    </r>
    <r>
      <rPr>
        <sz val="10"/>
        <rFont val="Arial"/>
        <family val="2"/>
      </rPr>
      <t xml:space="preserve"> кровне површине.</t>
    </r>
  </si>
  <si>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</si>
  <si>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</si>
  <si>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</si>
  <si>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</si>
  <si>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</si>
  <si>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</si>
  <si>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</si>
  <si>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</si>
  <si>
    <t>j/m</t>
  </si>
  <si>
    <t>količina</t>
  </si>
  <si>
    <t>Рушење стаза од асфалта са свим слојевима, дебљине до 20 цм. Скинути све слојеве. Шут изнети, утоварити у камион и одвести на градску депонију.Обрачун по м2 стазе.</t>
  </si>
  <si>
    <t>Машинско сечење асвалта.Обрачун по м1</t>
  </si>
  <si>
    <t>Набавка и насипање песка у слојевима и планирање Песак пажљиво насути и набити у слојевима, дрвеним набијачима, и фино испланирати.Обрачун по м3 набијеног песка.</t>
  </si>
  <si>
    <t>Ручни ископ земље III категорије  за темеље или канале са утоваром земље у камион и одвозом на депонију</t>
  </si>
  <si>
    <t>Израда армирано бетонских ригола од бетона марке МБ 30. Израдити оплату ригола и армирати  Риголу бетонирати преко слоја шљунка. Извести разделнице и залити их битуменом. Бетон уградити и неговати. У цену улази и оплата и арматура.Обрачун по м1 риголе.</t>
  </si>
  <si>
    <t xml:space="preserve">Ручни ископ земље III категорије за водоводни или канализациони  шахт. Бочне стране правилно одсећи, а дно нивелисати. Ископану земљу превести колицима, насути и нивелисати терен или утоварити на камион и одвести на градску депонију.Обрачун по м3 земље, мерено урасло.
</t>
  </si>
  <si>
    <t>Разбијање бетона д= 10 цм утовар шута у колица и одвоз на градилишну депонију</t>
  </si>
  <si>
    <t>Израда армирано бетонских темеља марке МБ 20. Бетонирање радити преко претходно разастртог шљунка дебљине слоја 10 цм. Бетон уградити и неговати по прописима. Обрачун по м3 темеља.</t>
  </si>
  <si>
    <t>Израда армирано бетонских серклажа марке МБ 20. Бетон уградити и неговати по прописима. У цену улазе и оплата, арматура и помоћна скела.Обрачун по м3 серклажа.</t>
  </si>
  <si>
    <t>Израда  армирано бетонске плоче  д= 10цм марке МБ 30. Бетон уградити и неговати по прописима. У цену улази и оплата. 
Обрачун по м3 изливене плоче.</t>
  </si>
  <si>
    <t>Израда  армирано бетонске плоче  д= 12цм марке МБ 30. Бетон уградити и неговати по прописима. У цену улази и оплата. 
Обрачун по м3 изливене плоче.</t>
  </si>
  <si>
    <t>Израда  армирано бетонске плоче платоа марке МБ 30. Бетон уградити и неговати по прописима. У цену улази и оплата. 
Обрачун по м3 изливене плоче.</t>
  </si>
  <si>
    <t>Набавка делова и поправка постојећих ролетни одношење демонтираних делова на градилишну депонију</t>
  </si>
  <si>
    <t>Набавка  и уградња гетриба (део окова)на вратима.Обрачун по ком.</t>
  </si>
  <si>
    <t>Демонтажа старог,набавка и  уградња новог комлет окова на  постојећим вратима и  прозорима .Обрачун по ком</t>
  </si>
  <si>
    <t>Демонтажа старих набавка и монтажа нових Ал шарки на вратима и прозорима.</t>
  </si>
  <si>
    <t>Штеловање врата  и прозора (пвц и ал) ради  бољег отварања и затварања .Обрачун по комаду</t>
  </si>
  <si>
    <t>Демонтажа  старих,монтажа нових маказа за кип  на вратима  и  прозорима.Обрачун по ком</t>
  </si>
  <si>
    <t>Штеловање  крила клизних сензорских   врата.(штеловање висине ,зазора крила ,тачке отварања и затварања крила )</t>
  </si>
  <si>
    <t>Набавка материјала и уградња глатко провидно стакло дебљине 4/5мм са стакларским китом</t>
  </si>
  <si>
    <t xml:space="preserve">Рад кв молера </t>
  </si>
  <si>
    <t>.Рушење ивичњака извести заједно са скидаием подлоге. Скинуте ивичњаке, очистити и сложити на градилишну депонију. Шут прикупити, изнети, утоварити на камион и одвести на градску депонију.Обрачун по мл ивичњака</t>
  </si>
  <si>
    <t xml:space="preserve">Набавка и  уградња  кухињског казана прецника 1,2 м од  профромског лима </t>
  </si>
  <si>
    <t>Београд,    __________  2016. год.</t>
  </si>
  <si>
    <t>Београд,    ____________________  2016. год.</t>
  </si>
  <si>
    <t>Демонтажа металних прозора преко  5м2 и одношење на градилишну и одношење на градилишну депонијудепонију</t>
  </si>
  <si>
    <t>Набавка увозних ПВЦ подова,  у плочама 60x60цм,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</si>
  <si>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Рад кв зидара</t>
  </si>
  <si>
    <t>Поправка аутоматике  на клизним сензорским вратима.</t>
  </si>
  <si>
    <t>Набавка увозних хомогених  или хетерогених електропроводних подова, у ролнама високе класе, тип пода је  д=2 мм  Подна облога је у класи тешко запаљивих грађевинских материјала Bfi-S1(B1) у складу са СРПС ЕН 13501-1, Ватроотпорност по ДИН 4102 је Б1. П, противклизан, резистентан на бактерије и отпоран на мрље (урин, крв, јод, хемикалије...). Под није потребно воскирати.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</si>
  <si>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р.бр</t>
  </si>
  <si>
    <t>________ 2016.                              Име и презиме овлашћеног лица понуђача</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</si>
  <si>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Скела мора да поседује точкове. Користи се за све време трајања радова.
Обрачун по м</t>
    </r>
    <r>
      <rPr>
        <vertAlign val="superscript"/>
        <sz val="10"/>
        <color indexed="8"/>
        <rFont val="Arial"/>
        <family val="2"/>
      </rPr>
      <t>2</t>
    </r>
    <r>
      <rPr>
        <sz val="10"/>
        <color indexed="8"/>
        <rFont val="Arial"/>
        <family val="2"/>
      </rPr>
      <t xml:space="preserve"> вертикалне пројекције монтиране скеле.</t>
    </r>
  </si>
  <si>
    <t>Подешавање (напумпавање) експанзионе посуде на одговарајући притисак ваздухом. У цену је потребно урачунати пратеће радове преграђивања вентила и испуштања воде из дела инсталације.</t>
  </si>
  <si>
    <t>Напомена :Јединичном ценом обухватити излазак на објекат,преглед и детекцију квара</t>
  </si>
  <si>
    <t>Напомена :Јединичном ценом обухватити излазак на објекат,преглед и детекцију квара.</t>
  </si>
  <si>
    <t>Лоцирање места цурења инсталације радијаторског грејања, и система загревања топле воде</t>
  </si>
  <si>
    <t>кпл</t>
  </si>
  <si>
    <t>Замена сензора клизних сензорских врата</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</si>
</sst>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КМ&quot;;\-#,##0\ &quot;КМ&quot;"/>
    <numFmt numFmtId="181" formatCode="#,##0\ &quot;КМ&quot;;[Red]\-#,##0\ &quot;КМ&quot;"/>
    <numFmt numFmtId="182" formatCode="#,##0.00\ &quot;КМ&quot;;\-#,##0.00\ &quot;КМ&quot;"/>
    <numFmt numFmtId="183" formatCode="#,##0.00\ &quot;КМ&quot;;[Red]\-#,##0.00\ &quot;КМ&quot;"/>
    <numFmt numFmtId="184" formatCode="_-* #,##0\ &quot;КМ&quot;_-;\-* #,##0\ &quot;КМ&quot;_-;_-* &quot;-&quot;\ &quot;КМ&quot;_-;_-@_-"/>
    <numFmt numFmtId="185" formatCode="_-* #,##0\ _К_М_-;\-* #,##0\ _К_М_-;_-* &quot;-&quot;\ _К_М_-;_-@_-"/>
    <numFmt numFmtId="186" formatCode="_-* #,##0.00\ &quot;КМ&quot;_-;\-* #,##0.00\ &quot;КМ&quot;_-;_-* &quot;-&quot;??\ &quot;КМ&quot;_-;_-@_-"/>
    <numFmt numFmtId="187" formatCode="_-* #,##0.00\ _К_М_-;\-* #,##0.00\ _К_М_-;_-* &quot;-&quot;??\ _К_М_-;_-@_-"/>
    <numFmt numFmtId="188" formatCode="[$-81A]d\.\ mmmm\ yyyy"/>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mm/dd/yyyy"/>
    <numFmt numFmtId="195" formatCode="0.00;[Red]0.00"/>
    <numFmt numFmtId="196" formatCode="#,##0.00;[Red]#,##0.00"/>
    <numFmt numFmtId="197" formatCode="[$-1C1A]d\.\ mmmm\ yyyy"/>
  </numFmts>
  <fonts count="80">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6"/>
      <name val="Arial"/>
      <family val="2"/>
    </font>
    <font>
      <b/>
      <u val="single"/>
      <sz val="11"/>
      <name val="Arial"/>
      <family val="2"/>
    </font>
    <font>
      <b/>
      <u val="single"/>
      <sz val="10"/>
      <name val="Arial"/>
      <family val="2"/>
    </font>
    <font>
      <b/>
      <i/>
      <u val="single"/>
      <sz val="12"/>
      <name val="Arial"/>
      <family val="2"/>
    </font>
    <font>
      <b/>
      <i/>
      <sz val="12"/>
      <name val="Arial"/>
      <family val="2"/>
    </font>
    <font>
      <b/>
      <sz val="9"/>
      <name val="Arial"/>
      <family val="2"/>
    </font>
    <font>
      <b/>
      <i/>
      <u val="single"/>
      <sz val="14"/>
      <name val="Arial"/>
      <family val="2"/>
    </font>
    <font>
      <b/>
      <sz val="11"/>
      <name val="Arial"/>
      <family val="2"/>
    </font>
    <font>
      <b/>
      <sz val="14"/>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0"/>
      <name val="Arial"/>
      <family val="2"/>
    </font>
    <font>
      <vertAlign val="superscript"/>
      <sz val="12"/>
      <color indexed="8"/>
      <name val="Times New Roman"/>
      <family val="1"/>
    </font>
    <font>
      <vertAlign val="superscript"/>
      <sz val="10"/>
      <color indexed="8"/>
      <name val="Arial"/>
      <family val="2"/>
    </font>
    <font>
      <sz val="16"/>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sz val="11"/>
      <color indexed="8"/>
      <name val="Calibri"/>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2"/>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0"/>
      <color theme="1"/>
      <name val="Arial"/>
      <family val="2"/>
    </font>
    <font>
      <sz val="12"/>
      <color theme="1"/>
      <name val="Times New Roman"/>
      <family val="1"/>
    </font>
    <font>
      <sz val="11"/>
      <color rgb="FFFF0000"/>
      <name val="Calibri"/>
      <family val="2"/>
    </font>
    <font>
      <sz val="12"/>
      <color rgb="FFFF0000"/>
      <name val="Times New Roman"/>
      <family val="1"/>
    </font>
    <font>
      <b/>
      <sz val="10"/>
      <color theme="1"/>
      <name val="Arial"/>
      <family val="2"/>
    </font>
    <font>
      <b/>
      <sz val="12"/>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gray125">
        <bgColor indexed="9"/>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color indexed="63"/>
      </left>
      <right>
        <color indexed="63"/>
      </right>
      <top style="thin"/>
      <bottom>
        <color indexed="63"/>
      </bottom>
    </border>
    <border>
      <left style="thin"/>
      <right style="thick"/>
      <top style="thin"/>
      <bottom>
        <color indexed="63"/>
      </bottom>
    </border>
    <border>
      <left style="medium"/>
      <right style="thick"/>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color indexed="63"/>
      </top>
      <bottom style="thin"/>
    </border>
    <border>
      <left>
        <color indexed="63"/>
      </left>
      <right>
        <color indexed="63"/>
      </right>
      <top style="double"/>
      <bottom style="medium"/>
    </border>
    <border>
      <left style="thin"/>
      <right>
        <color indexed="63"/>
      </right>
      <top>
        <color indexed="63"/>
      </top>
      <bottom style="medium"/>
    </border>
    <border>
      <left>
        <color indexed="63"/>
      </left>
      <right>
        <color indexed="63"/>
      </right>
      <top style="thin"/>
      <bottom style="thin"/>
    </border>
    <border>
      <left>
        <color indexed="63"/>
      </left>
      <right style="thick"/>
      <top style="medium"/>
      <bottom>
        <color indexed="63"/>
      </bottom>
    </border>
    <border>
      <left>
        <color indexed="63"/>
      </left>
      <right style="thick"/>
      <top style="medium"/>
      <bottom style="medium"/>
    </border>
    <border>
      <left>
        <color indexed="63"/>
      </left>
      <right style="thick"/>
      <top style="thin"/>
      <bottom>
        <color indexed="63"/>
      </bottom>
    </border>
    <border>
      <left>
        <color indexed="63"/>
      </left>
      <right style="thick"/>
      <top>
        <color indexed="63"/>
      </top>
      <bottom style="medium"/>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style="medium">
        <color indexed="54"/>
      </left>
      <right>
        <color indexed="63"/>
      </right>
      <top>
        <color indexed="63"/>
      </top>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medium"/>
      <bottom style="medium"/>
    </border>
  </borders>
  <cellStyleXfs count="3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69" fillId="26"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71">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horizontal="right"/>
    </xf>
    <xf numFmtId="0" fontId="0" fillId="0" borderId="0" xfId="0" applyFont="1" applyFill="1" applyAlignment="1">
      <alignment/>
    </xf>
    <xf numFmtId="0" fontId="0" fillId="0" borderId="11" xfId="0" applyFont="1" applyFill="1" applyBorder="1" applyAlignment="1">
      <alignment vertical="top" wrapText="1"/>
    </xf>
    <xf numFmtId="0" fontId="0" fillId="0" borderId="11" xfId="0" applyFont="1" applyFill="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4" fontId="4" fillId="0" borderId="10" xfId="0" applyNumberFormat="1" applyFont="1" applyBorder="1" applyAlignment="1">
      <alignment/>
    </xf>
    <xf numFmtId="0" fontId="0" fillId="0" borderId="11" xfId="0" applyFont="1" applyBorder="1" applyAlignment="1">
      <alignment horizontal="left" vertical="top" wrapText="1"/>
    </xf>
    <xf numFmtId="193" fontId="0" fillId="0" borderId="0" xfId="0" applyNumberFormat="1" applyFont="1" applyAlignment="1">
      <alignment horizontal="right"/>
    </xf>
    <xf numFmtId="0" fontId="2" fillId="32" borderId="12" xfId="0" applyFont="1" applyFill="1" applyBorder="1" applyAlignment="1">
      <alignment vertical="top" wrapText="1"/>
    </xf>
    <xf numFmtId="0" fontId="0" fillId="33" borderId="0" xfId="0" applyFont="1" applyFill="1" applyAlignment="1">
      <alignment/>
    </xf>
    <xf numFmtId="193" fontId="14" fillId="0" borderId="12" xfId="0" applyNumberFormat="1" applyFont="1" applyBorder="1" applyAlignment="1">
      <alignment horizontal="righ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2" fillId="0" borderId="11" xfId="0" applyFont="1" applyBorder="1" applyAlignment="1">
      <alignment vertical="top" wrapText="1"/>
    </xf>
    <xf numFmtId="0" fontId="2" fillId="0" borderId="11" xfId="0" applyFont="1" applyBorder="1" applyAlignment="1">
      <alignment/>
    </xf>
    <xf numFmtId="4" fontId="2" fillId="0" borderId="11" xfId="0" applyNumberFormat="1" applyFont="1" applyBorder="1" applyAlignment="1">
      <alignment/>
    </xf>
    <xf numFmtId="4" fontId="2" fillId="0" borderId="11" xfId="0" applyNumberFormat="1" applyFont="1" applyBorder="1" applyAlignment="1">
      <alignment horizontal="right"/>
    </xf>
    <xf numFmtId="0" fontId="4" fillId="0" borderId="13" xfId="0" applyFont="1" applyBorder="1" applyAlignment="1">
      <alignment vertical="top" wrapText="1"/>
    </xf>
    <xf numFmtId="0" fontId="15" fillId="0" borderId="14" xfId="361"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2" fillId="32" borderId="18" xfId="0" applyFont="1" applyFill="1" applyBorder="1" applyAlignment="1">
      <alignment vertical="top" wrapText="1"/>
    </xf>
    <xf numFmtId="0" fontId="0" fillId="0" borderId="11" xfId="255" applyFont="1" applyFill="1" applyBorder="1" applyAlignment="1">
      <alignment horizontal="left" vertical="top" wrapText="1"/>
      <protection/>
    </xf>
    <xf numFmtId="0" fontId="0" fillId="0" borderId="11" xfId="57" applyFont="1" applyBorder="1">
      <alignment/>
      <protection/>
    </xf>
    <xf numFmtId="4" fontId="0" fillId="0" borderId="11" xfId="57" applyNumberFormat="1" applyFont="1" applyFill="1" applyBorder="1">
      <alignment/>
      <protection/>
    </xf>
    <xf numFmtId="0" fontId="0" fillId="0" borderId="11" xfId="57" applyFont="1" applyFill="1" applyBorder="1" applyAlignment="1">
      <alignment horizontal="left" vertical="top" wrapText="1"/>
      <protection/>
    </xf>
    <xf numFmtId="4" fontId="0" fillId="0" borderId="11" xfId="65" applyNumberFormat="1" applyFont="1" applyFill="1" applyBorder="1">
      <alignment/>
      <protection/>
    </xf>
    <xf numFmtId="0" fontId="0" fillId="0" borderId="11" xfId="65" applyFont="1" applyFill="1" applyBorder="1" applyAlignment="1">
      <alignment horizontal="left" vertical="top" wrapText="1"/>
      <protection/>
    </xf>
    <xf numFmtId="0" fontId="0" fillId="0" borderId="11" xfId="73" applyFont="1" applyBorder="1">
      <alignment/>
      <protection/>
    </xf>
    <xf numFmtId="4" fontId="0" fillId="0" borderId="11" xfId="73" applyNumberFormat="1" applyFont="1" applyFill="1" applyBorder="1">
      <alignment/>
      <protection/>
    </xf>
    <xf numFmtId="0" fontId="0" fillId="0" borderId="11" xfId="73" applyFont="1" applyFill="1" applyBorder="1" applyAlignment="1">
      <alignment horizontal="left" vertical="top" wrapText="1"/>
      <protection/>
    </xf>
    <xf numFmtId="0" fontId="0" fillId="0" borderId="11" xfId="81" applyFont="1" applyFill="1" applyBorder="1">
      <alignment/>
      <protection/>
    </xf>
    <xf numFmtId="4" fontId="0" fillId="0" borderId="11" xfId="81" applyNumberFormat="1" applyFont="1" applyFill="1" applyBorder="1">
      <alignment/>
      <protection/>
    </xf>
    <xf numFmtId="0" fontId="0" fillId="0" borderId="11" xfId="81" applyFont="1" applyFill="1" applyBorder="1" applyAlignment="1">
      <alignment horizontal="left" vertical="top" wrapText="1"/>
      <protection/>
    </xf>
    <xf numFmtId="4" fontId="0" fillId="0" borderId="11" xfId="89" applyNumberFormat="1" applyFont="1" applyFill="1" applyBorder="1">
      <alignment/>
      <protection/>
    </xf>
    <xf numFmtId="0" fontId="0" fillId="0" borderId="11" xfId="89" applyFont="1" applyFill="1" applyBorder="1" applyAlignment="1">
      <alignment horizontal="left" vertical="top" wrapText="1"/>
      <protection/>
    </xf>
    <xf numFmtId="4" fontId="0" fillId="0" borderId="11" xfId="97" applyNumberFormat="1" applyFont="1" applyFill="1" applyBorder="1">
      <alignment/>
      <protection/>
    </xf>
    <xf numFmtId="0" fontId="0" fillId="0" borderId="11" xfId="97" applyFont="1" applyFill="1" applyBorder="1" applyAlignment="1">
      <alignment horizontal="left" vertical="top" wrapText="1"/>
      <protection/>
    </xf>
    <xf numFmtId="0" fontId="0" fillId="0" borderId="11" xfId="105" applyFont="1" applyFill="1" applyBorder="1" applyAlignment="1">
      <alignment horizontal="left" vertical="top" wrapText="1"/>
      <protection/>
    </xf>
    <xf numFmtId="0" fontId="0" fillId="0" borderId="11" xfId="113" applyFont="1" applyFill="1" applyBorder="1">
      <alignment/>
      <protection/>
    </xf>
    <xf numFmtId="0" fontId="0" fillId="0" borderId="11" xfId="113" applyFont="1" applyFill="1" applyBorder="1" applyAlignment="1">
      <alignment horizontal="left" vertical="top" wrapText="1"/>
      <protection/>
    </xf>
    <xf numFmtId="0" fontId="0" fillId="0" borderId="11" xfId="121" applyFont="1" applyBorder="1">
      <alignment/>
      <protection/>
    </xf>
    <xf numFmtId="4" fontId="0" fillId="0" borderId="11" xfId="121" applyNumberFormat="1" applyFont="1" applyFill="1" applyBorder="1">
      <alignment/>
      <protection/>
    </xf>
    <xf numFmtId="0" fontId="0" fillId="0" borderId="11" xfId="121" applyFont="1" applyFill="1" applyBorder="1" applyAlignment="1">
      <alignment horizontal="left" vertical="top" wrapText="1"/>
      <protection/>
    </xf>
    <xf numFmtId="0" fontId="0"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11" xfId="0" applyNumberFormat="1" applyFont="1" applyFill="1" applyBorder="1" applyAlignment="1">
      <alignment/>
    </xf>
    <xf numFmtId="4" fontId="0" fillId="0" borderId="11" xfId="129" applyNumberFormat="1" applyFont="1" applyFill="1" applyBorder="1">
      <alignment/>
      <protection/>
    </xf>
    <xf numFmtId="0" fontId="0" fillId="0" borderId="11" xfId="129" applyFont="1" applyFill="1" applyBorder="1" applyAlignment="1">
      <alignment horizontal="left" vertical="top" wrapText="1"/>
      <protection/>
    </xf>
    <xf numFmtId="4" fontId="0" fillId="0" borderId="11" xfId="175" applyNumberFormat="1" applyFont="1" applyFill="1" applyBorder="1">
      <alignment/>
      <protection/>
    </xf>
    <xf numFmtId="0" fontId="0" fillId="0" borderId="11" xfId="183" applyFont="1" applyFill="1" applyBorder="1" applyAlignment="1">
      <alignment horizontal="left" vertical="top" wrapText="1"/>
      <protection/>
    </xf>
    <xf numFmtId="0" fontId="0" fillId="0" borderId="0" xfId="207">
      <alignment/>
      <protection/>
    </xf>
    <xf numFmtId="4" fontId="0" fillId="0" borderId="0" xfId="207" applyNumberFormat="1" applyFill="1">
      <alignment/>
      <protection/>
    </xf>
    <xf numFmtId="0" fontId="0" fillId="0" borderId="0" xfId="207" applyFill="1">
      <alignment/>
      <protection/>
    </xf>
    <xf numFmtId="0" fontId="0" fillId="0" borderId="0" xfId="207" applyFont="1">
      <alignment/>
      <protection/>
    </xf>
    <xf numFmtId="0" fontId="18" fillId="0" borderId="0" xfId="207" applyFont="1">
      <alignment/>
      <protection/>
    </xf>
    <xf numFmtId="0" fontId="17" fillId="0" borderId="0" xfId="207" applyFont="1">
      <alignment/>
      <protection/>
    </xf>
    <xf numFmtId="0" fontId="19" fillId="0" borderId="12" xfId="207" applyFont="1" applyBorder="1" applyAlignment="1">
      <alignment vertical="top" wrapText="1"/>
      <protection/>
    </xf>
    <xf numFmtId="0" fontId="4" fillId="0" borderId="10" xfId="207" applyFont="1" applyBorder="1">
      <alignment/>
      <protection/>
    </xf>
    <xf numFmtId="0" fontId="19" fillId="0" borderId="18" xfId="207" applyFont="1" applyBorder="1" applyAlignment="1">
      <alignment vertical="top" wrapText="1"/>
      <protection/>
    </xf>
    <xf numFmtId="0" fontId="4" fillId="0" borderId="19" xfId="207" applyFont="1" applyBorder="1">
      <alignment/>
      <protection/>
    </xf>
    <xf numFmtId="4" fontId="0" fillId="0" borderId="0" xfId="207" applyNumberFormat="1" applyFont="1">
      <alignment/>
      <protection/>
    </xf>
    <xf numFmtId="4" fontId="4" fillId="0" borderId="10" xfId="207" applyNumberFormat="1" applyFont="1" applyBorder="1">
      <alignment/>
      <protection/>
    </xf>
    <xf numFmtId="4" fontId="4" fillId="0" borderId="19" xfId="207" applyNumberFormat="1" applyFont="1" applyBorder="1">
      <alignment/>
      <protection/>
    </xf>
    <xf numFmtId="193" fontId="0" fillId="0" borderId="0" xfId="207" applyNumberFormat="1" applyFont="1" applyAlignment="1">
      <alignment horizontal="center"/>
      <protection/>
    </xf>
    <xf numFmtId="193" fontId="16" fillId="0" borderId="0" xfId="207" applyNumberFormat="1" applyFont="1" applyAlignment="1">
      <alignment horizontal="center"/>
      <protection/>
    </xf>
    <xf numFmtId="0" fontId="0" fillId="0" borderId="0" xfId="207" applyFont="1" applyAlignment="1">
      <alignment horizontal="center"/>
      <protection/>
    </xf>
    <xf numFmtId="2" fontId="4" fillId="0" borderId="17" xfId="207" applyNumberFormat="1" applyFont="1" applyBorder="1" applyAlignment="1" applyProtection="1">
      <alignment/>
      <protection locked="0"/>
    </xf>
    <xf numFmtId="4" fontId="4" fillId="0" borderId="10" xfId="207" applyNumberFormat="1" applyFont="1" applyBorder="1" applyAlignment="1" applyProtection="1">
      <alignment/>
      <protection locked="0"/>
    </xf>
    <xf numFmtId="2" fontId="4" fillId="0" borderId="15" xfId="207" applyNumberFormat="1" applyFont="1" applyBorder="1" applyAlignment="1" applyProtection="1">
      <alignment/>
      <protection locked="0"/>
    </xf>
    <xf numFmtId="4" fontId="4" fillId="0" borderId="16" xfId="207" applyNumberFormat="1" applyFont="1" applyBorder="1" applyAlignment="1" applyProtection="1">
      <alignment/>
      <protection locked="0"/>
    </xf>
    <xf numFmtId="4" fontId="4" fillId="0" borderId="19" xfId="207" applyNumberFormat="1" applyFont="1" applyBorder="1" applyAlignment="1" applyProtection="1">
      <alignment/>
      <protection locked="0"/>
    </xf>
    <xf numFmtId="0" fontId="20" fillId="0" borderId="12" xfId="361" applyFont="1" applyFill="1" applyBorder="1" applyAlignment="1">
      <alignment vertical="top" wrapText="1"/>
      <protection/>
    </xf>
    <xf numFmtId="2" fontId="4" fillId="0" borderId="19" xfId="207" applyNumberFormat="1" applyFont="1" applyBorder="1" applyAlignment="1" applyProtection="1">
      <alignment/>
      <protection locked="0"/>
    </xf>
    <xf numFmtId="0" fontId="0" fillId="0" borderId="0" xfId="223">
      <alignment/>
      <protection/>
    </xf>
    <xf numFmtId="0" fontId="22" fillId="34" borderId="12" xfId="223" applyFont="1" applyFill="1" applyBorder="1" applyAlignment="1">
      <alignment horizontal="center" wrapText="1"/>
      <protection/>
    </xf>
    <xf numFmtId="0" fontId="23" fillId="34" borderId="20" xfId="223" applyFont="1" applyFill="1" applyBorder="1" applyAlignment="1">
      <alignment horizontal="center" wrapText="1"/>
      <protection/>
    </xf>
    <xf numFmtId="4" fontId="22" fillId="34" borderId="20" xfId="223" applyNumberFormat="1" applyFont="1" applyFill="1" applyBorder="1" applyAlignment="1">
      <alignment horizontal="center" wrapText="1"/>
      <protection/>
    </xf>
    <xf numFmtId="0" fontId="0" fillId="0" borderId="0" xfId="223" applyFont="1" applyAlignment="1">
      <alignment horizontal="right" vertical="top" wrapText="1"/>
      <protection/>
    </xf>
    <xf numFmtId="0" fontId="24" fillId="0" borderId="0" xfId="223" applyFont="1" applyAlignment="1">
      <alignment vertical="top" wrapText="1"/>
      <protection/>
    </xf>
    <xf numFmtId="0" fontId="0" fillId="0" borderId="0" xfId="223" applyFont="1" applyBorder="1" applyAlignment="1">
      <alignment wrapText="1"/>
      <protection/>
    </xf>
    <xf numFmtId="1" fontId="0" fillId="0" borderId="0" xfId="223" applyNumberFormat="1" applyFont="1" applyBorder="1" applyAlignment="1">
      <alignment horizontal="right" wrapText="1"/>
      <protection/>
    </xf>
    <xf numFmtId="4" fontId="0" fillId="0" borderId="0" xfId="223" applyNumberFormat="1" applyFont="1" applyBorder="1" applyAlignment="1">
      <alignment horizontal="center" wrapText="1"/>
      <protection/>
    </xf>
    <xf numFmtId="0" fontId="25" fillId="0" borderId="0" xfId="223" applyFont="1" applyAlignment="1">
      <alignment horizontal="right" vertical="top"/>
      <protection/>
    </xf>
    <xf numFmtId="0" fontId="0" fillId="0" borderId="0" xfId="223" applyFont="1" applyAlignment="1">
      <alignment horizontal="right" vertical="top"/>
      <protection/>
    </xf>
    <xf numFmtId="0" fontId="24" fillId="0" borderId="0" xfId="223" applyFont="1" applyAlignment="1">
      <alignment vertical="top"/>
      <protection/>
    </xf>
    <xf numFmtId="0" fontId="2" fillId="0" borderId="0" xfId="223" applyFont="1">
      <alignment/>
      <protection/>
    </xf>
    <xf numFmtId="4" fontId="0" fillId="0" borderId="0" xfId="223" applyNumberFormat="1" applyFont="1" applyBorder="1">
      <alignment/>
      <protection/>
    </xf>
    <xf numFmtId="0" fontId="25" fillId="0" borderId="0" xfId="223" applyFont="1" applyBorder="1" applyAlignment="1">
      <alignment vertical="top" wrapText="1"/>
      <protection/>
    </xf>
    <xf numFmtId="0" fontId="25" fillId="0" borderId="0" xfId="223" applyFont="1" applyBorder="1">
      <alignment/>
      <protection/>
    </xf>
    <xf numFmtId="0" fontId="25" fillId="0" borderId="0" xfId="223" applyFont="1" applyAlignment="1">
      <alignment vertical="top"/>
      <protection/>
    </xf>
    <xf numFmtId="0" fontId="0" fillId="0" borderId="0" xfId="223" applyAlignment="1">
      <alignment horizontal="center" vertical="center"/>
      <protection/>
    </xf>
    <xf numFmtId="4" fontId="0" fillId="0" borderId="11" xfId="255" applyNumberFormat="1" applyFont="1" applyFill="1" applyBorder="1">
      <alignment/>
      <protection/>
    </xf>
    <xf numFmtId="4" fontId="0" fillId="0" borderId="11" xfId="105" applyNumberFormat="1" applyFont="1" applyFill="1" applyBorder="1">
      <alignment/>
      <protection/>
    </xf>
    <xf numFmtId="4" fontId="0" fillId="0" borderId="11" xfId="113" applyNumberFormat="1" applyFont="1" applyFill="1" applyBorder="1">
      <alignment/>
      <protection/>
    </xf>
    <xf numFmtId="0" fontId="25" fillId="0" borderId="11" xfId="223" applyFont="1" applyBorder="1" applyAlignment="1">
      <alignment horizontal="right" vertical="top"/>
      <protection/>
    </xf>
    <xf numFmtId="0" fontId="0" fillId="0" borderId="11" xfId="223" applyFont="1" applyBorder="1" applyAlignment="1">
      <alignment vertical="top" wrapText="1"/>
      <protection/>
    </xf>
    <xf numFmtId="0" fontId="0" fillId="0" borderId="11" xfId="223" applyFont="1" applyBorder="1">
      <alignment/>
      <protection/>
    </xf>
    <xf numFmtId="1" fontId="0" fillId="0" borderId="11" xfId="223" applyNumberFormat="1" applyFont="1" applyBorder="1">
      <alignment/>
      <protection/>
    </xf>
    <xf numFmtId="4" fontId="0" fillId="0" borderId="11" xfId="223" applyNumberFormat="1" applyFont="1" applyBorder="1">
      <alignment/>
      <protection/>
    </xf>
    <xf numFmtId="0" fontId="0" fillId="0" borderId="11" xfId="223" applyFont="1" applyBorder="1" applyAlignment="1">
      <alignment horizontal="right" vertical="top"/>
      <protection/>
    </xf>
    <xf numFmtId="0" fontId="24" fillId="0" borderId="11" xfId="223" applyFont="1" applyBorder="1" applyAlignment="1">
      <alignment vertical="top" wrapText="1"/>
      <protection/>
    </xf>
    <xf numFmtId="1" fontId="0" fillId="0" borderId="11" xfId="223" applyNumberFormat="1" applyFont="1" applyBorder="1" applyAlignment="1">
      <alignment horizontal="right"/>
      <protection/>
    </xf>
    <xf numFmtId="0" fontId="24" fillId="0" borderId="11" xfId="223" applyFont="1" applyBorder="1" applyAlignment="1">
      <alignment vertical="top"/>
      <protection/>
    </xf>
    <xf numFmtId="1" fontId="25" fillId="0" borderId="0" xfId="223" applyNumberFormat="1" applyFont="1" applyBorder="1" applyAlignment="1">
      <alignment horizontal="right"/>
      <protection/>
    </xf>
    <xf numFmtId="4" fontId="25" fillId="0" borderId="0" xfId="223" applyNumberFormat="1" applyFont="1" applyBorder="1">
      <alignment/>
      <protection/>
    </xf>
    <xf numFmtId="0" fontId="25" fillId="0" borderId="11" xfId="223" applyFont="1" applyBorder="1" applyAlignment="1">
      <alignment vertical="top" wrapText="1"/>
      <protection/>
    </xf>
    <xf numFmtId="0" fontId="25" fillId="0" borderId="11" xfId="223" applyFont="1" applyBorder="1">
      <alignment/>
      <protection/>
    </xf>
    <xf numFmtId="1" fontId="25" fillId="0" borderId="11" xfId="223" applyNumberFormat="1" applyFont="1" applyBorder="1" applyAlignment="1">
      <alignment horizontal="right"/>
      <protection/>
    </xf>
    <xf numFmtId="4" fontId="25" fillId="0" borderId="11" xfId="223" applyNumberFormat="1" applyFont="1" applyBorder="1">
      <alignment/>
      <protection/>
    </xf>
    <xf numFmtId="0" fontId="0" fillId="0" borderId="0" xfId="223" applyFill="1" applyAlignment="1">
      <alignment horizontal="right"/>
      <protection/>
    </xf>
    <xf numFmtId="0" fontId="0" fillId="0" borderId="0" xfId="223" applyFill="1" applyAlignment="1">
      <alignment horizontal="center"/>
      <protection/>
    </xf>
    <xf numFmtId="4" fontId="0" fillId="0" borderId="11" xfId="0" applyNumberFormat="1" applyFont="1" applyFill="1" applyBorder="1" applyAlignment="1">
      <alignment horizontal="center"/>
    </xf>
    <xf numFmtId="0" fontId="0" fillId="0" borderId="11" xfId="239" applyFont="1" applyFill="1" applyBorder="1" applyAlignment="1">
      <alignment horizontal="left" vertical="top" wrapText="1"/>
      <protection/>
    </xf>
    <xf numFmtId="4" fontId="0" fillId="0" borderId="11" xfId="247" applyNumberFormat="1" applyFont="1" applyFill="1" applyBorder="1">
      <alignment/>
      <protection/>
    </xf>
    <xf numFmtId="0" fontId="0" fillId="0" borderId="11" xfId="247" applyFont="1" applyFill="1" applyBorder="1" applyAlignment="1">
      <alignment horizontal="left" vertical="top" wrapText="1"/>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4" fontId="0" fillId="0" borderId="11" xfId="183" applyNumberFormat="1" applyFont="1" applyFill="1" applyBorder="1">
      <alignment/>
      <protection/>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4" fontId="0" fillId="35" borderId="11" xfId="0" applyNumberFormat="1" applyFont="1" applyFill="1" applyBorder="1" applyAlignment="1">
      <alignment horizontal="right"/>
    </xf>
    <xf numFmtId="0" fontId="73" fillId="35" borderId="0" xfId="0" applyFont="1" applyFill="1" applyAlignment="1">
      <alignment/>
    </xf>
    <xf numFmtId="0" fontId="0" fillId="35" borderId="0" xfId="0" applyFont="1" applyFill="1" applyAlignment="1">
      <alignment/>
    </xf>
    <xf numFmtId="4" fontId="0" fillId="35" borderId="11" xfId="0" applyNumberFormat="1" applyFont="1" applyFill="1" applyBorder="1" applyAlignment="1">
      <alignment/>
    </xf>
    <xf numFmtId="4" fontId="74" fillId="35" borderId="11" xfId="0" applyNumberFormat="1" applyFont="1" applyFill="1" applyBorder="1" applyAlignment="1">
      <alignment horizontal="right"/>
    </xf>
    <xf numFmtId="4" fontId="0" fillId="0" borderId="11" xfId="0" applyNumberFormat="1" applyFont="1" applyBorder="1" applyAlignment="1">
      <alignment wrapText="1"/>
    </xf>
    <xf numFmtId="0" fontId="0" fillId="35" borderId="11" xfId="0" applyFont="1" applyFill="1" applyBorder="1" applyAlignment="1">
      <alignment vertical="top" wrapText="1"/>
    </xf>
    <xf numFmtId="4" fontId="0" fillId="35" borderId="11" xfId="0" applyNumberFormat="1" applyFont="1" applyFill="1" applyBorder="1" applyAlignment="1">
      <alignment wrapText="1"/>
    </xf>
    <xf numFmtId="0" fontId="0" fillId="0" borderId="11" xfId="0" applyFont="1" applyBorder="1" applyAlignment="1">
      <alignment wrapText="1"/>
    </xf>
    <xf numFmtId="193" fontId="0" fillId="0" borderId="21" xfId="0" applyNumberFormat="1" applyFont="1" applyFill="1" applyBorder="1" applyAlignment="1">
      <alignment horizontal="right"/>
    </xf>
    <xf numFmtId="0" fontId="0" fillId="0" borderId="22" xfId="0" applyFont="1" applyFill="1" applyBorder="1" applyAlignment="1">
      <alignment horizontal="left" vertical="top" wrapText="1"/>
    </xf>
    <xf numFmtId="0" fontId="0" fillId="0" borderId="22" xfId="0" applyFont="1" applyFill="1" applyBorder="1" applyAlignment="1">
      <alignment/>
    </xf>
    <xf numFmtId="4" fontId="0" fillId="0" borderId="22" xfId="0" applyNumberFormat="1" applyFont="1" applyFill="1" applyBorder="1" applyAlignment="1">
      <alignment/>
    </xf>
    <xf numFmtId="4" fontId="0" fillId="35" borderId="22" xfId="0" applyNumberFormat="1" applyFont="1" applyFill="1" applyBorder="1" applyAlignment="1">
      <alignment horizontal="right"/>
    </xf>
    <xf numFmtId="0" fontId="0" fillId="0" borderId="22" xfId="0" applyFont="1" applyFill="1" applyBorder="1" applyAlignment="1">
      <alignment vertical="top" wrapText="1"/>
    </xf>
    <xf numFmtId="4" fontId="0" fillId="0" borderId="22" xfId="0" applyNumberFormat="1" applyFont="1" applyBorder="1" applyAlignment="1">
      <alignment horizontal="right"/>
    </xf>
    <xf numFmtId="0" fontId="2" fillId="32" borderId="18" xfId="0" applyFont="1" applyFill="1" applyBorder="1" applyAlignment="1">
      <alignment wrapText="1"/>
    </xf>
    <xf numFmtId="0" fontId="0" fillId="0" borderId="11" xfId="0" applyFont="1" applyBorder="1" applyAlignment="1">
      <alignment horizontal="left"/>
    </xf>
    <xf numFmtId="2" fontId="0" fillId="0" borderId="11" xfId="0" applyNumberFormat="1" applyFont="1" applyBorder="1" applyAlignment="1" applyProtection="1">
      <alignment vertical="center" wrapText="1"/>
      <protection/>
    </xf>
    <xf numFmtId="0" fontId="0" fillId="0" borderId="11" xfId="0" applyNumberFormat="1" applyFont="1" applyBorder="1" applyAlignment="1">
      <alignment horizontal="center"/>
    </xf>
    <xf numFmtId="1" fontId="0" fillId="0" borderId="11" xfId="0" applyNumberFormat="1" applyFont="1" applyBorder="1" applyAlignment="1">
      <alignment horizontal="center"/>
    </xf>
    <xf numFmtId="1" fontId="0" fillId="0" borderId="11" xfId="0" applyNumberFormat="1" applyFont="1" applyFill="1" applyBorder="1" applyAlignment="1">
      <alignment horizontal="center"/>
    </xf>
    <xf numFmtId="1" fontId="0" fillId="0" borderId="21" xfId="0" applyNumberFormat="1" applyFont="1" applyFill="1" applyBorder="1" applyAlignment="1">
      <alignment horizontal="center"/>
    </xf>
    <xf numFmtId="1" fontId="0" fillId="0" borderId="22" xfId="0" applyNumberFormat="1" applyFont="1" applyFill="1" applyBorder="1" applyAlignment="1">
      <alignment horizontal="center"/>
    </xf>
    <xf numFmtId="1" fontId="0" fillId="0" borderId="11" xfId="0" applyNumberFormat="1" applyFont="1" applyBorder="1" applyAlignment="1">
      <alignment horizontal="center" wrapText="1"/>
    </xf>
    <xf numFmtId="1" fontId="0" fillId="0" borderId="21" xfId="0" applyNumberFormat="1" applyFont="1" applyBorder="1" applyAlignment="1">
      <alignment horizontal="center"/>
    </xf>
    <xf numFmtId="1" fontId="0" fillId="0" borderId="22" xfId="0" applyNumberFormat="1" applyFont="1" applyBorder="1" applyAlignment="1">
      <alignment horizontal="center"/>
    </xf>
    <xf numFmtId="1" fontId="0" fillId="0" borderId="11" xfId="0" applyNumberFormat="1" applyFont="1" applyBorder="1" applyAlignment="1">
      <alignment horizontal="center" wrapText="1"/>
    </xf>
    <xf numFmtId="0" fontId="0" fillId="0" borderId="11" xfId="0" applyBorder="1" applyAlignment="1">
      <alignment horizontal="center" vertical="top"/>
    </xf>
    <xf numFmtId="0" fontId="0" fillId="0" borderId="23"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75" fillId="0" borderId="11" xfId="0" applyFont="1" applyBorder="1" applyAlignment="1">
      <alignment horizontal="center" wrapText="1"/>
    </xf>
    <xf numFmtId="0" fontId="51" fillId="0" borderId="11" xfId="0" applyFont="1" applyBorder="1" applyAlignment="1">
      <alignment horizontal="center" vertical="top"/>
    </xf>
    <xf numFmtId="0" fontId="27" fillId="0" borderId="11" xfId="0" applyFont="1" applyBorder="1" applyAlignment="1">
      <alignment horizontal="center" wrapText="1"/>
    </xf>
    <xf numFmtId="0" fontId="51" fillId="0" borderId="23" xfId="0" applyFont="1" applyBorder="1" applyAlignment="1">
      <alignment horizontal="center"/>
    </xf>
    <xf numFmtId="0" fontId="76" fillId="0" borderId="0" xfId="0" applyFont="1" applyAlignment="1">
      <alignment/>
    </xf>
    <xf numFmtId="0" fontId="0" fillId="0" borderId="0" xfId="0" applyAlignment="1">
      <alignment/>
    </xf>
    <xf numFmtId="0" fontId="76" fillId="0" borderId="0" xfId="0" applyFont="1" applyAlignment="1">
      <alignment/>
    </xf>
    <xf numFmtId="0" fontId="76" fillId="0" borderId="11" xfId="0" applyFont="1" applyBorder="1" applyAlignment="1">
      <alignment horizontal="center" vertical="top"/>
    </xf>
    <xf numFmtId="0" fontId="51" fillId="0" borderId="0" xfId="0" applyFont="1" applyAlignment="1">
      <alignment horizontal="center"/>
    </xf>
    <xf numFmtId="0" fontId="51" fillId="0" borderId="0" xfId="0" applyFont="1" applyAlignment="1">
      <alignment/>
    </xf>
    <xf numFmtId="0" fontId="75" fillId="0" borderId="11" xfId="0" applyFont="1" applyBorder="1" applyAlignment="1">
      <alignment horizontal="center" vertical="top"/>
    </xf>
    <xf numFmtId="0" fontId="75" fillId="0" borderId="23" xfId="0" applyFont="1" applyBorder="1" applyAlignment="1">
      <alignment horizontal="center"/>
    </xf>
    <xf numFmtId="0" fontId="75" fillId="0" borderId="0" xfId="0" applyFont="1" applyAlignment="1">
      <alignment/>
    </xf>
    <xf numFmtId="0" fontId="0" fillId="0" borderId="11" xfId="0" applyFont="1" applyBorder="1" applyAlignment="1">
      <alignment horizontal="center" vertical="top"/>
    </xf>
    <xf numFmtId="0" fontId="77" fillId="0" borderId="0" xfId="0" applyFont="1" applyAlignment="1">
      <alignment/>
    </xf>
    <xf numFmtId="2" fontId="51" fillId="0" borderId="23" xfId="0" applyNumberFormat="1" applyFont="1" applyBorder="1" applyAlignment="1">
      <alignment horizontal="center"/>
    </xf>
    <xf numFmtId="0" fontId="77" fillId="0" borderId="11" xfId="0" applyFont="1" applyBorder="1" applyAlignment="1">
      <alignment horizontal="center" vertical="top"/>
    </xf>
    <xf numFmtId="0" fontId="27" fillId="0" borderId="23" xfId="0" applyFont="1" applyBorder="1" applyAlignment="1">
      <alignment horizontal="center"/>
    </xf>
    <xf numFmtId="4" fontId="27" fillId="0" borderId="11" xfId="0" applyNumberFormat="1" applyFont="1" applyBorder="1" applyAlignment="1">
      <alignment horizontal="right"/>
    </xf>
    <xf numFmtId="0" fontId="0" fillId="0" borderId="24" xfId="0" applyBorder="1" applyAlignment="1">
      <alignment horizontal="center" vertical="top"/>
    </xf>
    <xf numFmtId="0" fontId="75" fillId="0" borderId="25" xfId="0" applyFont="1" applyBorder="1" applyAlignment="1">
      <alignment horizontal="center" wrapText="1"/>
    </xf>
    <xf numFmtId="0" fontId="0" fillId="0" borderId="26" xfId="0" applyFont="1" applyBorder="1" applyAlignment="1">
      <alignment horizontal="center"/>
    </xf>
    <xf numFmtId="4" fontId="0" fillId="0" borderId="27" xfId="0" applyNumberFormat="1" applyBorder="1" applyAlignment="1">
      <alignment horizontal="right"/>
    </xf>
    <xf numFmtId="0" fontId="0" fillId="0" borderId="22" xfId="0" applyBorder="1" applyAlignment="1">
      <alignment horizontal="center" vertical="top"/>
    </xf>
    <xf numFmtId="0" fontId="0" fillId="0" borderId="28"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29"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30" xfId="0" applyFont="1" applyBorder="1" applyAlignment="1">
      <alignment/>
    </xf>
    <xf numFmtId="0" fontId="74" fillId="0" borderId="0" xfId="0" applyFont="1" applyAlignment="1">
      <alignment wrapText="1"/>
    </xf>
    <xf numFmtId="0" fontId="74" fillId="0" borderId="23" xfId="0" applyFont="1" applyBorder="1" applyAlignment="1">
      <alignment horizontal="center" wrapText="1"/>
    </xf>
    <xf numFmtId="0" fontId="74" fillId="0" borderId="11" xfId="0" applyFont="1" applyBorder="1" applyAlignment="1">
      <alignment horizontal="center" wrapText="1"/>
    </xf>
    <xf numFmtId="0" fontId="74" fillId="35" borderId="11" xfId="0" applyFont="1" applyFill="1" applyBorder="1" applyAlignment="1">
      <alignment horizontal="center" wrapText="1"/>
    </xf>
    <xf numFmtId="0" fontId="74" fillId="35" borderId="23" xfId="0" applyFont="1" applyFill="1" applyBorder="1" applyAlignment="1">
      <alignment horizontal="center" wrapText="1"/>
    </xf>
    <xf numFmtId="0" fontId="74" fillId="0" borderId="31" xfId="0" applyFont="1" applyBorder="1" applyAlignment="1">
      <alignment horizontal="center" wrapText="1"/>
    </xf>
    <xf numFmtId="0" fontId="74" fillId="0" borderId="32" xfId="0" applyFont="1" applyBorder="1" applyAlignment="1">
      <alignment horizontal="center" wrapText="1"/>
    </xf>
    <xf numFmtId="0" fontId="74" fillId="0" borderId="0" xfId="0" applyFont="1" applyAlignment="1">
      <alignment/>
    </xf>
    <xf numFmtId="0" fontId="74" fillId="0" borderId="0" xfId="0" applyFont="1" applyBorder="1" applyAlignment="1">
      <alignment wrapText="1"/>
    </xf>
    <xf numFmtId="0" fontId="0" fillId="0" borderId="32" xfId="223" applyFont="1" applyBorder="1">
      <alignment/>
      <protection/>
    </xf>
    <xf numFmtId="4" fontId="0" fillId="0" borderId="33" xfId="223" applyNumberFormat="1" applyFont="1" applyBorder="1">
      <alignment/>
      <protection/>
    </xf>
    <xf numFmtId="0" fontId="25" fillId="0" borderId="23" xfId="223" applyFont="1" applyBorder="1">
      <alignment/>
      <protection/>
    </xf>
    <xf numFmtId="4" fontId="25" fillId="0" borderId="30" xfId="223" applyNumberFormat="1" applyFont="1" applyBorder="1">
      <alignment/>
      <protection/>
    </xf>
    <xf numFmtId="0" fontId="0" fillId="0" borderId="23" xfId="223" applyFont="1" applyBorder="1">
      <alignment/>
      <protection/>
    </xf>
    <xf numFmtId="4" fontId="0" fillId="0" borderId="30" xfId="223" applyNumberFormat="1" applyFont="1" applyBorder="1">
      <alignment/>
      <protection/>
    </xf>
    <xf numFmtId="1" fontId="0" fillId="0" borderId="31" xfId="223" applyNumberFormat="1" applyFont="1" applyBorder="1">
      <alignment/>
      <protection/>
    </xf>
    <xf numFmtId="1" fontId="0" fillId="0" borderId="21" xfId="223" applyNumberFormat="1" applyFont="1" applyBorder="1" applyAlignment="1">
      <alignment horizontal="right"/>
      <protection/>
    </xf>
    <xf numFmtId="1" fontId="25" fillId="0" borderId="11" xfId="223" applyNumberFormat="1" applyFont="1" applyBorder="1">
      <alignment/>
      <protection/>
    </xf>
    <xf numFmtId="0" fontId="0" fillId="0" borderId="23" xfId="223" applyFont="1" applyBorder="1" applyAlignment="1">
      <alignment vertical="top" wrapText="1"/>
      <protection/>
    </xf>
    <xf numFmtId="0" fontId="0" fillId="0" borderId="31" xfId="223" applyFont="1" applyBorder="1">
      <alignment/>
      <protection/>
    </xf>
    <xf numFmtId="4" fontId="0" fillId="0" borderId="31" xfId="223" applyNumberFormat="1" applyFont="1" applyBorder="1">
      <alignment/>
      <protection/>
    </xf>
    <xf numFmtId="0" fontId="0" fillId="0" borderId="11" xfId="223" applyFont="1" applyBorder="1" applyAlignment="1">
      <alignment wrapText="1"/>
      <protection/>
    </xf>
    <xf numFmtId="1" fontId="0" fillId="0" borderId="11" xfId="223" applyNumberFormat="1" applyFont="1" applyBorder="1" applyAlignment="1">
      <alignment horizontal="right" wrapText="1"/>
      <protection/>
    </xf>
    <xf numFmtId="0" fontId="0" fillId="0" borderId="11" xfId="175" applyFont="1" applyFill="1" applyBorder="1" applyAlignment="1">
      <alignment horizontal="left" vertical="top" wrapText="1"/>
      <protection/>
    </xf>
    <xf numFmtId="0" fontId="74" fillId="0" borderId="11" xfId="0" applyFont="1" applyBorder="1" applyAlignment="1">
      <alignment vertical="top" wrapText="1"/>
    </xf>
    <xf numFmtId="0" fontId="74" fillId="0" borderId="11" xfId="0" applyFont="1" applyFill="1" applyBorder="1" applyAlignment="1">
      <alignment vertical="top" wrapText="1"/>
    </xf>
    <xf numFmtId="0" fontId="74" fillId="0" borderId="11" xfId="0" applyFont="1" applyFill="1" applyBorder="1" applyAlignment="1">
      <alignment horizontal="left" vertical="top" wrapText="1"/>
    </xf>
    <xf numFmtId="0" fontId="0" fillId="0" borderId="0" xfId="0" applyBorder="1" applyAlignment="1">
      <alignment/>
    </xf>
    <xf numFmtId="0" fontId="0" fillId="0" borderId="11" xfId="0" applyFont="1" applyBorder="1" applyAlignment="1">
      <alignment horizontal="center" wrapText="1"/>
    </xf>
    <xf numFmtId="0" fontId="0" fillId="0" borderId="23" xfId="0" applyFont="1" applyBorder="1" applyAlignment="1">
      <alignment horizontal="center" wrapText="1"/>
    </xf>
    <xf numFmtId="0" fontId="0" fillId="0" borderId="34" xfId="0" applyFont="1" applyBorder="1" applyAlignment="1">
      <alignment horizontal="center"/>
    </xf>
    <xf numFmtId="4" fontId="0" fillId="0" borderId="22" xfId="0" applyNumberFormat="1" applyBorder="1" applyAlignment="1">
      <alignment horizontal="right"/>
    </xf>
    <xf numFmtId="0" fontId="31" fillId="36" borderId="29" xfId="0" applyFont="1" applyFill="1" applyBorder="1" applyAlignment="1">
      <alignment/>
    </xf>
    <xf numFmtId="0" fontId="0" fillId="36" borderId="35" xfId="0" applyFont="1" applyFill="1" applyBorder="1" applyAlignment="1">
      <alignment/>
    </xf>
    <xf numFmtId="193" fontId="0" fillId="36" borderId="0" xfId="0" applyNumberFormat="1" applyFont="1" applyFill="1" applyBorder="1" applyAlignment="1">
      <alignment horizontal="right"/>
    </xf>
    <xf numFmtId="0" fontId="0" fillId="36" borderId="0" xfId="0" applyFont="1" applyFill="1" applyBorder="1" applyAlignment="1">
      <alignment/>
    </xf>
    <xf numFmtId="4" fontId="0" fillId="36" borderId="0" xfId="0" applyNumberFormat="1" applyFont="1" applyFill="1" applyBorder="1" applyAlignment="1">
      <alignment/>
    </xf>
    <xf numFmtId="4" fontId="0" fillId="0" borderId="0" xfId="0" applyNumberFormat="1" applyFont="1" applyBorder="1" applyAlignment="1">
      <alignment/>
    </xf>
    <xf numFmtId="0" fontId="0" fillId="0" borderId="36" xfId="0" applyFont="1" applyBorder="1" applyAlignment="1">
      <alignment/>
    </xf>
    <xf numFmtId="193" fontId="0" fillId="0" borderId="0" xfId="0" applyNumberFormat="1" applyFont="1" applyBorder="1" applyAlignment="1">
      <alignment horizontal="right"/>
    </xf>
    <xf numFmtId="0" fontId="8" fillId="36" borderId="0" xfId="0" applyFont="1" applyFill="1" applyBorder="1" applyAlignment="1">
      <alignment/>
    </xf>
    <xf numFmtId="0" fontId="9" fillId="36" borderId="0" xfId="0" applyFont="1" applyFill="1" applyBorder="1" applyAlignment="1">
      <alignment/>
    </xf>
    <xf numFmtId="193" fontId="2" fillId="36" borderId="0" xfId="0" applyNumberFormat="1" applyFont="1" applyFill="1" applyBorder="1" applyAlignment="1">
      <alignment horizontal="right"/>
    </xf>
    <xf numFmtId="0" fontId="0" fillId="36" borderId="0" xfId="0" applyFont="1" applyFill="1" applyBorder="1" applyAlignment="1">
      <alignment vertical="top" wrapText="1"/>
    </xf>
    <xf numFmtId="0" fontId="0" fillId="0" borderId="35" xfId="0" applyFont="1" applyBorder="1" applyAlignment="1">
      <alignment/>
    </xf>
    <xf numFmtId="0" fontId="10" fillId="32" borderId="0" xfId="0" applyFont="1" applyFill="1" applyBorder="1" applyAlignment="1">
      <alignment horizontal="center"/>
    </xf>
    <xf numFmtId="0" fontId="11" fillId="0" borderId="0" xfId="0" applyFont="1" applyBorder="1" applyAlignment="1">
      <alignment horizontal="center"/>
    </xf>
    <xf numFmtId="0" fontId="0" fillId="0" borderId="0" xfId="0" applyFont="1" applyBorder="1" applyAlignment="1">
      <alignment vertical="top" wrapText="1"/>
    </xf>
    <xf numFmtId="0" fontId="2" fillId="0" borderId="0" xfId="0" applyFont="1" applyBorder="1" applyAlignment="1">
      <alignment vertical="top" wrapText="1"/>
    </xf>
    <xf numFmtId="0" fontId="12" fillId="0" borderId="0" xfId="0" applyFont="1" applyBorder="1" applyAlignment="1">
      <alignment horizontal="center"/>
    </xf>
    <xf numFmtId="4" fontId="12" fillId="0" borderId="0" xfId="0" applyNumberFormat="1" applyFont="1" applyBorder="1" applyAlignment="1">
      <alignment horizontal="center"/>
    </xf>
    <xf numFmtId="0" fontId="12" fillId="0" borderId="36" xfId="0" applyFont="1" applyBorder="1" applyAlignment="1">
      <alignment horizontal="center"/>
    </xf>
    <xf numFmtId="193" fontId="2" fillId="0" borderId="0" xfId="0" applyNumberFormat="1" applyFont="1" applyBorder="1" applyAlignment="1">
      <alignment horizontal="right" wrapText="1"/>
    </xf>
    <xf numFmtId="0" fontId="2" fillId="0" borderId="0" xfId="0" applyFont="1" applyBorder="1" applyAlignment="1">
      <alignment/>
    </xf>
    <xf numFmtId="4" fontId="2" fillId="0" borderId="0" xfId="0" applyNumberFormat="1" applyFont="1" applyBorder="1" applyAlignment="1">
      <alignment/>
    </xf>
    <xf numFmtId="4" fontId="0" fillId="0" borderId="37" xfId="0" applyNumberFormat="1" applyFont="1" applyFill="1" applyBorder="1" applyAlignment="1" applyProtection="1">
      <alignment/>
      <protection locked="0"/>
    </xf>
    <xf numFmtId="0" fontId="0" fillId="0" borderId="31" xfId="0" applyFont="1" applyBorder="1" applyAlignment="1">
      <alignment vertical="top" wrapText="1"/>
    </xf>
    <xf numFmtId="0" fontId="0" fillId="0" borderId="31" xfId="0" applyFont="1" applyBorder="1" applyAlignment="1">
      <alignment/>
    </xf>
    <xf numFmtId="4" fontId="0" fillId="0" borderId="31" xfId="0" applyNumberFormat="1" applyFont="1" applyFill="1" applyBorder="1" applyAlignment="1">
      <alignment/>
    </xf>
    <xf numFmtId="4" fontId="0" fillId="0" borderId="31" xfId="0" applyNumberFormat="1" applyFont="1" applyBorder="1" applyAlignment="1">
      <alignment horizontal="right"/>
    </xf>
    <xf numFmtId="1" fontId="0" fillId="0" borderId="31" xfId="0" applyNumberFormat="1" applyFont="1" applyBorder="1" applyAlignment="1">
      <alignment horizontal="center"/>
    </xf>
    <xf numFmtId="4" fontId="0" fillId="35" borderId="37" xfId="0" applyNumberFormat="1" applyFont="1" applyFill="1" applyBorder="1" applyAlignment="1" applyProtection="1">
      <alignment/>
      <protection locked="0"/>
    </xf>
    <xf numFmtId="4" fontId="0" fillId="37" borderId="0" xfId="0" applyNumberFormat="1" applyFont="1" applyFill="1" applyBorder="1" applyAlignment="1">
      <alignment/>
    </xf>
    <xf numFmtId="4" fontId="0" fillId="37" borderId="36" xfId="0" applyNumberFormat="1" applyFont="1" applyFill="1" applyBorder="1" applyAlignment="1">
      <alignment horizontal="right"/>
    </xf>
    <xf numFmtId="1" fontId="0" fillId="0" borderId="31" xfId="0" applyNumberFormat="1" applyFont="1" applyFill="1" applyBorder="1" applyAlignment="1">
      <alignment horizontal="center"/>
    </xf>
    <xf numFmtId="0" fontId="0" fillId="0" borderId="38" xfId="0" applyFont="1" applyBorder="1" applyAlignment="1">
      <alignment vertical="top" wrapText="1"/>
    </xf>
    <xf numFmtId="4" fontId="0" fillId="0" borderId="31" xfId="0" applyNumberFormat="1" applyFont="1" applyBorder="1" applyAlignment="1">
      <alignment/>
    </xf>
    <xf numFmtId="4" fontId="0" fillId="0" borderId="38" xfId="0" applyNumberFormat="1" applyFont="1" applyBorder="1" applyAlignment="1">
      <alignment/>
    </xf>
    <xf numFmtId="0" fontId="0" fillId="0" borderId="39" xfId="0" applyFont="1" applyBorder="1" applyAlignment="1">
      <alignment/>
    </xf>
    <xf numFmtId="4" fontId="0" fillId="35" borderId="37" xfId="0" applyNumberFormat="1" applyFont="1" applyFill="1" applyBorder="1" applyAlignment="1">
      <alignment/>
    </xf>
    <xf numFmtId="193" fontId="0" fillId="0" borderId="31" xfId="0" applyNumberFormat="1" applyFont="1" applyFill="1" applyBorder="1" applyAlignment="1">
      <alignment horizontal="right"/>
    </xf>
    <xf numFmtId="0" fontId="0" fillId="0" borderId="35" xfId="0" applyFont="1" applyFill="1" applyBorder="1" applyAlignment="1">
      <alignment/>
    </xf>
    <xf numFmtId="0" fontId="2" fillId="32" borderId="0" xfId="0" applyFont="1" applyFill="1" applyBorder="1" applyAlignment="1">
      <alignment vertical="top" wrapText="1"/>
    </xf>
    <xf numFmtId="0" fontId="0" fillId="0" borderId="31" xfId="0" applyFont="1" applyFill="1" applyBorder="1" applyAlignment="1">
      <alignment horizontal="left" vertical="top" wrapText="1"/>
    </xf>
    <xf numFmtId="4" fontId="0" fillId="0" borderId="37" xfId="0" applyNumberFormat="1" applyFont="1" applyBorder="1" applyAlignment="1">
      <alignment/>
    </xf>
    <xf numFmtId="0" fontId="0" fillId="0" borderId="31" xfId="0" applyFont="1" applyFill="1" applyBorder="1" applyAlignment="1">
      <alignment/>
    </xf>
    <xf numFmtId="4" fontId="0" fillId="35" borderId="31" xfId="0" applyNumberFormat="1" applyFont="1" applyFill="1" applyBorder="1" applyAlignment="1">
      <alignment horizontal="right"/>
    </xf>
    <xf numFmtId="4" fontId="0" fillId="35" borderId="0" xfId="0" applyNumberFormat="1" applyFont="1" applyFill="1" applyBorder="1" applyAlignment="1">
      <alignment/>
    </xf>
    <xf numFmtId="4" fontId="0" fillId="37" borderId="40" xfId="0" applyNumberFormat="1" applyFont="1" applyFill="1" applyBorder="1" applyAlignment="1">
      <alignment horizontal="right"/>
    </xf>
    <xf numFmtId="0" fontId="0" fillId="35" borderId="35" xfId="0" applyFont="1" applyFill="1" applyBorder="1" applyAlignment="1">
      <alignment/>
    </xf>
    <xf numFmtId="193" fontId="2" fillId="35" borderId="0" xfId="0" applyNumberFormat="1" applyFont="1" applyFill="1" applyBorder="1" applyAlignment="1">
      <alignment horizontal="right" wrapText="1"/>
    </xf>
    <xf numFmtId="0" fontId="2" fillId="35" borderId="0" xfId="0" applyFont="1" applyFill="1" applyBorder="1" applyAlignment="1">
      <alignment/>
    </xf>
    <xf numFmtId="0" fontId="0" fillId="35" borderId="0" xfId="0" applyFont="1" applyFill="1" applyBorder="1" applyAlignment="1">
      <alignment/>
    </xf>
    <xf numFmtId="0" fontId="0" fillId="35" borderId="36" xfId="0" applyFont="1" applyFill="1" applyBorder="1" applyAlignment="1">
      <alignment/>
    </xf>
    <xf numFmtId="0" fontId="0" fillId="35" borderId="31" xfId="0" applyFont="1" applyFill="1" applyBorder="1" applyAlignment="1">
      <alignment/>
    </xf>
    <xf numFmtId="4" fontId="2" fillId="0" borderId="37" xfId="0" applyNumberFormat="1" applyFont="1" applyFill="1" applyBorder="1" applyAlignment="1" applyProtection="1">
      <alignment/>
      <protection locked="0"/>
    </xf>
    <xf numFmtId="4" fontId="0" fillId="0" borderId="36" xfId="0" applyNumberFormat="1" applyFont="1" applyBorder="1" applyAlignment="1">
      <alignment/>
    </xf>
    <xf numFmtId="0" fontId="2" fillId="0" borderId="0" xfId="0" applyFont="1" applyBorder="1" applyAlignment="1">
      <alignment horizontal="center"/>
    </xf>
    <xf numFmtId="4" fontId="0" fillId="0" borderId="37" xfId="0" applyNumberFormat="1" applyFont="1" applyBorder="1" applyAlignment="1">
      <alignment wrapText="1"/>
    </xf>
    <xf numFmtId="0" fontId="0" fillId="0" borderId="31" xfId="0" applyFont="1" applyFill="1" applyBorder="1" applyAlignment="1">
      <alignment vertical="top" wrapText="1"/>
    </xf>
    <xf numFmtId="0" fontId="13" fillId="0" borderId="0" xfId="0" applyFont="1" applyBorder="1" applyAlignment="1">
      <alignment/>
    </xf>
    <xf numFmtId="0" fontId="8" fillId="0" borderId="0" xfId="0" applyFont="1" applyBorder="1" applyAlignment="1">
      <alignment/>
    </xf>
    <xf numFmtId="193" fontId="14" fillId="0" borderId="0" xfId="0" applyNumberFormat="1" applyFont="1" applyBorder="1" applyAlignment="1">
      <alignment horizontal="right"/>
    </xf>
    <xf numFmtId="0" fontId="14"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0" fontId="0" fillId="0" borderId="0" xfId="0" applyFont="1" applyBorder="1" applyAlignment="1">
      <alignment horizontal="right"/>
    </xf>
    <xf numFmtId="2" fontId="4" fillId="0" borderId="32" xfId="0" applyNumberFormat="1" applyFont="1" applyBorder="1" applyAlignment="1" applyProtection="1">
      <alignment/>
      <protection locked="0"/>
    </xf>
    <xf numFmtId="4" fontId="4" fillId="0" borderId="38"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2" fontId="0" fillId="0" borderId="0" xfId="0" applyNumberFormat="1" applyFont="1" applyBorder="1" applyAlignment="1">
      <alignment horizontal="left"/>
    </xf>
    <xf numFmtId="4" fontId="0" fillId="0" borderId="0" xfId="0" applyNumberFormat="1" applyFont="1" applyBorder="1" applyAlignment="1">
      <alignment horizontal="left"/>
    </xf>
    <xf numFmtId="4" fontId="0" fillId="0" borderId="0" xfId="0" applyNumberFormat="1" applyFont="1" applyFill="1" applyBorder="1" applyAlignment="1">
      <alignment/>
    </xf>
    <xf numFmtId="4" fontId="0" fillId="0" borderId="36" xfId="0" applyNumberFormat="1" applyFont="1" applyFill="1" applyBorder="1" applyAlignment="1">
      <alignment/>
    </xf>
    <xf numFmtId="0" fontId="0" fillId="0" borderId="0" xfId="0" applyFont="1" applyBorder="1" applyAlignment="1">
      <alignment horizontal="left"/>
    </xf>
    <xf numFmtId="4" fontId="0" fillId="0" borderId="0" xfId="0" applyNumberFormat="1" applyFont="1" applyBorder="1" applyAlignment="1">
      <alignment/>
    </xf>
    <xf numFmtId="0" fontId="0" fillId="0" borderId="36" xfId="0" applyFont="1" applyFill="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horizontal="center"/>
    </xf>
    <xf numFmtId="0" fontId="0" fillId="0" borderId="41" xfId="0" applyFont="1" applyBorder="1" applyAlignment="1">
      <alignment/>
    </xf>
    <xf numFmtId="193" fontId="0" fillId="0" borderId="42" xfId="0" applyNumberFormat="1" applyFont="1" applyBorder="1" applyAlignment="1">
      <alignment horizontal="right"/>
    </xf>
    <xf numFmtId="0" fontId="0" fillId="0" borderId="42" xfId="0" applyFont="1" applyBorder="1" applyAlignment="1">
      <alignment/>
    </xf>
    <xf numFmtId="2" fontId="0" fillId="0" borderId="42" xfId="0" applyNumberFormat="1" applyFont="1" applyBorder="1" applyAlignment="1">
      <alignment horizontal="left"/>
    </xf>
    <xf numFmtId="4" fontId="0" fillId="0" borderId="42" xfId="0" applyNumberFormat="1" applyFont="1" applyBorder="1" applyAlignment="1">
      <alignment horizontal="left"/>
    </xf>
    <xf numFmtId="4" fontId="0" fillId="0" borderId="42" xfId="0" applyNumberFormat="1" applyFont="1" applyFill="1" applyBorder="1" applyAlignment="1">
      <alignment/>
    </xf>
    <xf numFmtId="4" fontId="0" fillId="0" borderId="43" xfId="0" applyNumberFormat="1" applyFont="1" applyFill="1" applyBorder="1" applyAlignment="1">
      <alignment/>
    </xf>
    <xf numFmtId="0" fontId="22" fillId="34" borderId="10" xfId="223" applyFont="1" applyFill="1" applyBorder="1" applyAlignment="1">
      <alignment horizontal="center" wrapText="1"/>
      <protection/>
    </xf>
    <xf numFmtId="0" fontId="22" fillId="34" borderId="20" xfId="223" applyFont="1" applyFill="1" applyBorder="1" applyAlignment="1">
      <alignment horizontal="center" wrapText="1"/>
      <protection/>
    </xf>
    <xf numFmtId="4" fontId="0" fillId="0" borderId="11" xfId="223" applyNumberFormat="1" applyBorder="1">
      <alignment/>
      <protection/>
    </xf>
    <xf numFmtId="4" fontId="26" fillId="0" borderId="11" xfId="223" applyNumberFormat="1" applyFont="1" applyBorder="1" applyAlignment="1">
      <alignment wrapText="1"/>
      <protection/>
    </xf>
    <xf numFmtId="4" fontId="0" fillId="0" borderId="11" xfId="0" applyNumberFormat="1" applyFont="1" applyFill="1" applyBorder="1" applyAlignment="1">
      <alignment horizontal="right"/>
    </xf>
    <xf numFmtId="4" fontId="2" fillId="0" borderId="37" xfId="0" applyNumberFormat="1" applyFont="1" applyFill="1" applyBorder="1" applyAlignment="1" applyProtection="1">
      <alignment/>
      <protection locked="0"/>
    </xf>
    <xf numFmtId="4" fontId="27" fillId="0" borderId="22" xfId="0" applyNumberFormat="1" applyFont="1" applyBorder="1" applyAlignment="1">
      <alignment horizontal="right"/>
    </xf>
    <xf numFmtId="4" fontId="27" fillId="0" borderId="11" xfId="0" applyNumberFormat="1" applyFont="1" applyFill="1" applyBorder="1" applyAlignment="1">
      <alignment horizontal="right"/>
    </xf>
    <xf numFmtId="4" fontId="27" fillId="35" borderId="11" xfId="0" applyNumberFormat="1" applyFont="1" applyFill="1" applyBorder="1" applyAlignment="1">
      <alignment horizontal="right"/>
    </xf>
    <xf numFmtId="4" fontId="23" fillId="34" borderId="20" xfId="223" applyNumberFormat="1" applyFont="1" applyFill="1" applyBorder="1" applyAlignment="1">
      <alignment horizontal="center" wrapText="1"/>
      <protection/>
    </xf>
    <xf numFmtId="4" fontId="74" fillId="35" borderId="44" xfId="0" applyNumberFormat="1" applyFont="1" applyFill="1" applyBorder="1" applyAlignment="1">
      <alignment horizontal="right" wrapText="1"/>
    </xf>
    <xf numFmtId="4" fontId="0" fillId="0" borderId="0" xfId="0" applyNumberFormat="1" applyFont="1" applyAlignment="1">
      <alignment/>
    </xf>
    <xf numFmtId="4" fontId="75" fillId="35" borderId="44" xfId="0" applyNumberFormat="1" applyFont="1" applyFill="1" applyBorder="1" applyAlignment="1">
      <alignment horizontal="right" wrapText="1"/>
    </xf>
    <xf numFmtId="4" fontId="0" fillId="0" borderId="0" xfId="0" applyNumberFormat="1" applyAlignment="1">
      <alignment/>
    </xf>
    <xf numFmtId="0" fontId="0" fillId="0" borderId="11" xfId="0" applyFont="1" applyFill="1" applyBorder="1" applyAlignment="1">
      <alignment horizontal="left"/>
    </xf>
    <xf numFmtId="0" fontId="0" fillId="35" borderId="0" xfId="0" applyFill="1" applyAlignment="1">
      <alignment/>
    </xf>
    <xf numFmtId="0" fontId="0" fillId="35" borderId="0" xfId="0" applyFont="1" applyFill="1" applyAlignment="1">
      <alignment horizontal="center"/>
    </xf>
    <xf numFmtId="0" fontId="0" fillId="0" borderId="0" xfId="0" applyBorder="1" applyAlignment="1">
      <alignment/>
    </xf>
    <xf numFmtId="0" fontId="6" fillId="36" borderId="29" xfId="0" applyFont="1" applyFill="1" applyBorder="1" applyAlignment="1">
      <alignment horizontal="center"/>
    </xf>
    <xf numFmtId="4" fontId="0" fillId="0" borderId="45" xfId="0" applyNumberFormat="1" applyBorder="1" applyAlignment="1">
      <alignment horizontal="right"/>
    </xf>
    <xf numFmtId="0" fontId="0" fillId="0" borderId="46" xfId="0" applyFont="1" applyBorder="1" applyAlignment="1">
      <alignment horizontal="center"/>
    </xf>
    <xf numFmtId="0" fontId="0" fillId="38" borderId="47" xfId="0" applyFill="1" applyBorder="1" applyAlignment="1">
      <alignment/>
    </xf>
    <xf numFmtId="0" fontId="0" fillId="38" borderId="30" xfId="0" applyFill="1" applyBorder="1" applyAlignment="1">
      <alignment/>
    </xf>
    <xf numFmtId="0" fontId="22" fillId="36" borderId="0" xfId="223" applyFont="1" applyFill="1" applyBorder="1" applyAlignment="1">
      <alignment horizontal="right" wrapText="1"/>
      <protection/>
    </xf>
    <xf numFmtId="0" fontId="0" fillId="0" borderId="0" xfId="223" applyBorder="1" applyAlignment="1">
      <alignment horizontal="right" wrapText="1"/>
      <protection/>
    </xf>
    <xf numFmtId="4" fontId="0" fillId="0" borderId="0" xfId="0" applyNumberFormat="1" applyBorder="1" applyAlignment="1">
      <alignment/>
    </xf>
    <xf numFmtId="0" fontId="74" fillId="35" borderId="35" xfId="0" applyFont="1" applyFill="1" applyBorder="1" applyAlignment="1">
      <alignment/>
    </xf>
    <xf numFmtId="193" fontId="74" fillId="35" borderId="0" xfId="0" applyNumberFormat="1" applyFont="1" applyFill="1" applyBorder="1" applyAlignment="1">
      <alignment horizontal="right"/>
    </xf>
    <xf numFmtId="0" fontId="74" fillId="35" borderId="0" xfId="0" applyFont="1" applyFill="1" applyBorder="1" applyAlignment="1">
      <alignment/>
    </xf>
    <xf numFmtId="4" fontId="74" fillId="35" borderId="0" xfId="0" applyNumberFormat="1" applyFont="1" applyFill="1" applyBorder="1" applyAlignment="1">
      <alignment/>
    </xf>
    <xf numFmtId="0" fontId="74" fillId="35" borderId="0" xfId="0" applyFont="1" applyFill="1" applyAlignment="1">
      <alignment/>
    </xf>
    <xf numFmtId="0" fontId="74" fillId="35" borderId="0" xfId="0" applyFont="1" applyFill="1" applyAlignment="1">
      <alignment horizontal="center" vertical="top"/>
    </xf>
    <xf numFmtId="0" fontId="74" fillId="35" borderId="0" xfId="0" applyFont="1" applyFill="1" applyAlignment="1">
      <alignment vertical="top"/>
    </xf>
    <xf numFmtId="0" fontId="74" fillId="35" borderId="0" xfId="0" applyFont="1" applyFill="1" applyAlignment="1">
      <alignment horizontal="center"/>
    </xf>
    <xf numFmtId="4" fontId="74" fillId="35" borderId="0" xfId="0" applyNumberFormat="1" applyFont="1" applyFill="1" applyAlignment="1">
      <alignment horizontal="right"/>
    </xf>
    <xf numFmtId="4" fontId="74" fillId="35" borderId="0" xfId="0" applyNumberFormat="1" applyFont="1" applyFill="1" applyAlignment="1">
      <alignment/>
    </xf>
    <xf numFmtId="4" fontId="74" fillId="39" borderId="36" xfId="0" applyNumberFormat="1" applyFont="1" applyFill="1" applyBorder="1" applyAlignment="1">
      <alignment horizontal="right"/>
    </xf>
    <xf numFmtId="0" fontId="74" fillId="39" borderId="0" xfId="0" applyFont="1" applyFill="1" applyAlignment="1">
      <alignment/>
    </xf>
    <xf numFmtId="0" fontId="74" fillId="39" borderId="0" xfId="0" applyFont="1" applyFill="1" applyAlignment="1">
      <alignment horizontal="center"/>
    </xf>
    <xf numFmtId="4" fontId="74" fillId="39" borderId="0" xfId="0" applyNumberFormat="1" applyFont="1" applyFill="1" applyAlignment="1">
      <alignment/>
    </xf>
    <xf numFmtId="0" fontId="78" fillId="39" borderId="12" xfId="0" applyFont="1" applyFill="1" applyBorder="1" applyAlignment="1">
      <alignment vertical="top" wrapText="1"/>
    </xf>
    <xf numFmtId="0" fontId="74" fillId="39" borderId="0" xfId="0" applyFont="1" applyFill="1" applyAlignment="1">
      <alignment vertical="top"/>
    </xf>
    <xf numFmtId="0" fontId="0" fillId="0" borderId="0" xfId="0" applyFont="1" applyAlignment="1">
      <alignment vertical="center" wrapText="1"/>
    </xf>
    <xf numFmtId="0" fontId="0" fillId="0" borderId="11" xfId="0" applyFont="1" applyBorder="1" applyAlignment="1">
      <alignment vertical="center" wrapText="1"/>
    </xf>
    <xf numFmtId="0" fontId="0" fillId="0" borderId="11" xfId="0" applyFont="1" applyBorder="1" applyAlignment="1">
      <alignment wrapText="1"/>
    </xf>
    <xf numFmtId="0" fontId="0" fillId="0" borderId="11" xfId="0" applyBorder="1" applyAlignment="1">
      <alignment/>
    </xf>
    <xf numFmtId="4" fontId="0" fillId="0" borderId="30" xfId="0" applyNumberFormat="1" applyFont="1" applyBorder="1" applyAlignment="1">
      <alignment/>
    </xf>
    <xf numFmtId="4" fontId="75" fillId="0" borderId="11" xfId="0" applyNumberFormat="1" applyFont="1" applyBorder="1" applyAlignment="1">
      <alignment wrapText="1"/>
    </xf>
    <xf numFmtId="4" fontId="75" fillId="35" borderId="11" xfId="0" applyNumberFormat="1" applyFont="1" applyFill="1" applyBorder="1" applyAlignment="1">
      <alignment horizontal="right" wrapText="1"/>
    </xf>
    <xf numFmtId="4" fontId="75" fillId="35" borderId="11" xfId="0" applyNumberFormat="1" applyFont="1" applyFill="1" applyBorder="1" applyAlignment="1">
      <alignment wrapText="1"/>
    </xf>
    <xf numFmtId="1" fontId="0" fillId="0" borderId="11" xfId="0" applyNumberFormat="1" applyFont="1" applyBorder="1" applyAlignment="1">
      <alignment horizontal="center"/>
    </xf>
    <xf numFmtId="1" fontId="0" fillId="0" borderId="31" xfId="0" applyNumberFormat="1" applyFont="1" applyBorder="1" applyAlignment="1">
      <alignment horizontal="center"/>
    </xf>
    <xf numFmtId="4" fontId="4" fillId="0" borderId="16" xfId="0" applyNumberFormat="1" applyFont="1" applyFill="1" applyBorder="1" applyAlignment="1" applyProtection="1">
      <alignment horizontal="right" vertical="center"/>
      <protection locked="0"/>
    </xf>
    <xf numFmtId="0" fontId="0" fillId="0" borderId="48" xfId="0" applyFont="1" applyBorder="1" applyAlignment="1">
      <alignment horizontal="right" vertical="center"/>
    </xf>
    <xf numFmtId="4" fontId="4" fillId="0" borderId="48"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49" xfId="0" applyNumberFormat="1" applyFont="1" applyBorder="1" applyAlignment="1">
      <alignment horizontal="right"/>
    </xf>
    <xf numFmtId="4" fontId="4" fillId="0" borderId="38" xfId="0" applyNumberFormat="1" applyFont="1" applyFill="1" applyBorder="1" applyAlignment="1" applyProtection="1">
      <alignment horizontal="right" vertical="center"/>
      <protection locked="0"/>
    </xf>
    <xf numFmtId="0" fontId="0" fillId="0" borderId="50" xfId="0" applyFont="1" applyBorder="1" applyAlignment="1">
      <alignment horizontal="right" vertical="center"/>
    </xf>
    <xf numFmtId="4" fontId="4" fillId="0" borderId="16" xfId="0" applyNumberFormat="1" applyFont="1" applyFill="1" applyBorder="1" applyAlignment="1" applyProtection="1">
      <alignment vertical="center"/>
      <protection locked="0"/>
    </xf>
    <xf numFmtId="0" fontId="0" fillId="0" borderId="48"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0" fillId="0" borderId="51"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0" fillId="0" borderId="49" xfId="0" applyFont="1" applyBorder="1" applyAlignment="1">
      <alignment horizontal="right" vertical="center"/>
    </xf>
    <xf numFmtId="0" fontId="0" fillId="0" borderId="35" xfId="0" applyFont="1" applyBorder="1" applyAlignment="1">
      <alignment/>
    </xf>
    <xf numFmtId="0" fontId="0" fillId="0" borderId="29" xfId="0" applyFont="1" applyBorder="1" applyAlignment="1">
      <alignment vertical="top" wrapText="1"/>
    </xf>
    <xf numFmtId="0" fontId="0" fillId="0" borderId="52" xfId="0" applyFont="1" applyBorder="1" applyAlignment="1">
      <alignment vertical="top" wrapText="1"/>
    </xf>
    <xf numFmtId="0" fontId="0" fillId="0" borderId="0" xfId="0" applyFont="1" applyBorder="1" applyAlignment="1">
      <alignment vertical="top" wrapText="1"/>
    </xf>
    <xf numFmtId="0" fontId="0" fillId="0" borderId="36" xfId="0" applyFont="1" applyBorder="1" applyAlignment="1">
      <alignment vertical="top" wrapText="1"/>
    </xf>
    <xf numFmtId="1" fontId="0" fillId="0" borderId="11" xfId="0" applyNumberFormat="1" applyFont="1" applyFill="1" applyBorder="1" applyAlignment="1">
      <alignment horizontal="center"/>
    </xf>
    <xf numFmtId="1" fontId="0" fillId="0" borderId="31" xfId="0" applyNumberFormat="1" applyFont="1" applyFill="1" applyBorder="1" applyAlignment="1">
      <alignment horizontal="center"/>
    </xf>
    <xf numFmtId="1" fontId="0" fillId="0" borderId="21" xfId="0" applyNumberFormat="1" applyFont="1" applyFill="1" applyBorder="1" applyAlignment="1">
      <alignment horizontal="center"/>
    </xf>
    <xf numFmtId="0" fontId="0" fillId="0" borderId="31" xfId="0" applyFont="1" applyBorder="1" applyAlignment="1">
      <alignment horizontal="left"/>
    </xf>
    <xf numFmtId="0" fontId="0" fillId="0" borderId="21" xfId="0" applyFont="1" applyBorder="1" applyAlignment="1">
      <alignment horizontal="left"/>
    </xf>
    <xf numFmtId="0" fontId="2" fillId="0" borderId="0" xfId="0" applyFont="1" applyBorder="1" applyAlignment="1">
      <alignment vertical="top" wrapText="1"/>
    </xf>
    <xf numFmtId="0" fontId="2" fillId="0" borderId="36" xfId="0" applyFont="1" applyBorder="1" applyAlignment="1">
      <alignment vertical="top" wrapText="1"/>
    </xf>
    <xf numFmtId="0" fontId="6" fillId="36" borderId="53" xfId="0" applyFont="1" applyFill="1" applyBorder="1" applyAlignment="1">
      <alignment horizontal="center"/>
    </xf>
    <xf numFmtId="0" fontId="6" fillId="36" borderId="54" xfId="0" applyFont="1" applyFill="1" applyBorder="1" applyAlignment="1">
      <alignment horizontal="center"/>
    </xf>
    <xf numFmtId="0" fontId="6" fillId="36" borderId="55" xfId="0" applyFont="1" applyFill="1" applyBorder="1" applyAlignment="1">
      <alignment horizontal="center"/>
    </xf>
    <xf numFmtId="0" fontId="7" fillId="36" borderId="35" xfId="0" applyFont="1" applyFill="1" applyBorder="1" applyAlignment="1">
      <alignment horizontal="center"/>
    </xf>
    <xf numFmtId="0" fontId="7" fillId="36" borderId="0" xfId="0" applyFont="1" applyFill="1" applyBorder="1" applyAlignment="1">
      <alignment horizontal="center"/>
    </xf>
    <xf numFmtId="0" fontId="7" fillId="36" borderId="36" xfId="0" applyFont="1" applyFill="1" applyBorder="1" applyAlignment="1">
      <alignment horizontal="center"/>
    </xf>
    <xf numFmtId="0" fontId="0" fillId="38" borderId="56" xfId="0" applyFont="1" applyFill="1" applyBorder="1" applyAlignment="1">
      <alignment horizontal="left" vertical="top" wrapText="1"/>
    </xf>
    <xf numFmtId="0" fontId="0" fillId="38" borderId="57" xfId="0" applyFont="1" applyFill="1" applyBorder="1" applyAlignment="1">
      <alignment horizontal="left" vertical="top" wrapText="1"/>
    </xf>
    <xf numFmtId="0" fontId="0" fillId="38" borderId="58" xfId="0" applyFont="1" applyFill="1" applyBorder="1" applyAlignment="1">
      <alignment horizontal="left" vertical="top" wrapText="1"/>
    </xf>
    <xf numFmtId="0" fontId="31" fillId="36" borderId="59" xfId="0" applyFont="1" applyFill="1" applyBorder="1" applyAlignment="1">
      <alignment horizontal="center"/>
    </xf>
    <xf numFmtId="0" fontId="31" fillId="36" borderId="29" xfId="0" applyFont="1" applyFill="1" applyBorder="1" applyAlignment="1">
      <alignment horizontal="center"/>
    </xf>
    <xf numFmtId="0" fontId="31" fillId="36" borderId="52" xfId="0" applyFont="1" applyFill="1" applyBorder="1" applyAlignment="1">
      <alignment horizontal="center"/>
    </xf>
    <xf numFmtId="0" fontId="0" fillId="38" borderId="0" xfId="0" applyFont="1" applyFill="1" applyBorder="1" applyAlignment="1">
      <alignment horizontal="left" vertical="top" wrapText="1"/>
    </xf>
    <xf numFmtId="0" fontId="0" fillId="0" borderId="0" xfId="0" applyAlignment="1">
      <alignment/>
    </xf>
    <xf numFmtId="0" fontId="21" fillId="0" borderId="0" xfId="223" applyFont="1" applyBorder="1" applyAlignment="1">
      <alignment horizontal="center" vertical="center" wrapText="1"/>
      <protection/>
    </xf>
    <xf numFmtId="0" fontId="74" fillId="0" borderId="47" xfId="0" applyFont="1" applyBorder="1" applyAlignment="1">
      <alignment horizontal="left" wrapText="1"/>
    </xf>
    <xf numFmtId="0" fontId="74" fillId="0" borderId="30" xfId="0" applyFont="1" applyBorder="1" applyAlignment="1">
      <alignment horizontal="left" wrapText="1"/>
    </xf>
    <xf numFmtId="0" fontId="74" fillId="0" borderId="11" xfId="0" applyFont="1" applyBorder="1" applyAlignment="1">
      <alignment horizontal="left" wrapText="1"/>
    </xf>
    <xf numFmtId="0" fontId="74" fillId="35" borderId="30" xfId="0" applyFont="1" applyFill="1" applyBorder="1" applyAlignment="1">
      <alignment horizontal="left" wrapText="1"/>
    </xf>
    <xf numFmtId="0" fontId="74" fillId="35" borderId="11" xfId="0" applyFont="1" applyFill="1" applyBorder="1" applyAlignment="1">
      <alignment horizontal="left" wrapText="1"/>
    </xf>
    <xf numFmtId="0" fontId="74" fillId="35" borderId="47" xfId="0" applyFont="1" applyFill="1" applyBorder="1" applyAlignment="1">
      <alignment horizontal="left" wrapText="1"/>
    </xf>
    <xf numFmtId="0" fontId="0" fillId="0" borderId="30" xfId="0" applyFont="1" applyBorder="1" applyAlignment="1">
      <alignment horizontal="left" wrapText="1"/>
    </xf>
    <xf numFmtId="0" fontId="0" fillId="0" borderId="11" xfId="0" applyFont="1" applyBorder="1" applyAlignment="1">
      <alignment horizontal="left" wrapText="1"/>
    </xf>
    <xf numFmtId="0" fontId="74" fillId="0" borderId="0" xfId="0" applyFont="1" applyAlignment="1">
      <alignment wrapText="1"/>
    </xf>
    <xf numFmtId="0" fontId="74" fillId="0" borderId="57" xfId="0" applyFont="1" applyBorder="1" applyAlignment="1">
      <alignment horizontal="center" wrapText="1"/>
    </xf>
    <xf numFmtId="0" fontId="22" fillId="34" borderId="17" xfId="223" applyFont="1" applyFill="1" applyBorder="1" applyAlignment="1">
      <alignment horizontal="center" wrapText="1"/>
      <protection/>
    </xf>
    <xf numFmtId="0" fontId="22" fillId="34" borderId="10" xfId="223" applyFont="1" applyFill="1" applyBorder="1" applyAlignment="1">
      <alignment horizontal="center" wrapText="1"/>
      <protection/>
    </xf>
    <xf numFmtId="0" fontId="6" fillId="36" borderId="0" xfId="0" applyFont="1" applyFill="1" applyBorder="1" applyAlignment="1">
      <alignment horizontal="center"/>
    </xf>
    <xf numFmtId="0" fontId="0" fillId="0" borderId="0" xfId="0" applyAlignment="1">
      <alignment/>
    </xf>
    <xf numFmtId="4" fontId="0" fillId="0" borderId="0" xfId="0" applyNumberFormat="1" applyFont="1" applyAlignment="1">
      <alignment horizontal="right"/>
    </xf>
    <xf numFmtId="0" fontId="21" fillId="0" borderId="38" xfId="223" applyFont="1" applyBorder="1" applyAlignment="1">
      <alignment horizontal="left" vertical="center" wrapText="1"/>
      <protection/>
    </xf>
    <xf numFmtId="0" fontId="22" fillId="36" borderId="17" xfId="223" applyFont="1" applyFill="1" applyBorder="1" applyAlignment="1">
      <alignment horizontal="right" wrapText="1"/>
      <protection/>
    </xf>
    <xf numFmtId="0" fontId="0" fillId="0" borderId="10" xfId="223" applyBorder="1" applyAlignment="1">
      <alignment horizontal="right" wrapText="1"/>
      <protection/>
    </xf>
    <xf numFmtId="0" fontId="0" fillId="38" borderId="23" xfId="0" applyFont="1" applyFill="1" applyBorder="1" applyAlignment="1">
      <alignment horizontal="left" vertical="top" wrapText="1"/>
    </xf>
    <xf numFmtId="0" fontId="0" fillId="38" borderId="47" xfId="0" applyFill="1" applyBorder="1" applyAlignment="1">
      <alignment horizontal="left" wrapText="1"/>
    </xf>
    <xf numFmtId="0" fontId="6" fillId="36" borderId="60" xfId="0" applyFont="1" applyFill="1" applyBorder="1" applyAlignment="1">
      <alignment horizontal="center"/>
    </xf>
    <xf numFmtId="0" fontId="0" fillId="0" borderId="10" xfId="0" applyBorder="1" applyAlignment="1">
      <alignment horizontal="center" wrapText="1"/>
    </xf>
    <xf numFmtId="0" fontId="75" fillId="0" borderId="61" xfId="0" applyFont="1" applyBorder="1" applyAlignment="1">
      <alignment horizontal="justify" vertical="top" wrapText="1"/>
    </xf>
    <xf numFmtId="0" fontId="75" fillId="0" borderId="22" xfId="0" applyFont="1" applyBorder="1" applyAlignment="1">
      <alignment horizontal="justify" vertical="top" wrapText="1"/>
    </xf>
    <xf numFmtId="0" fontId="75" fillId="0" borderId="23" xfId="0" applyFont="1" applyBorder="1" applyAlignment="1">
      <alignment horizontal="left" vertical="top" wrapText="1"/>
    </xf>
    <xf numFmtId="0" fontId="75" fillId="0" borderId="47" xfId="0" applyFont="1" applyBorder="1" applyAlignment="1">
      <alignment horizontal="left" vertical="top" wrapText="1"/>
    </xf>
    <xf numFmtId="0" fontId="75" fillId="0" borderId="30" xfId="0" applyFont="1" applyBorder="1" applyAlignment="1">
      <alignment horizontal="left" vertical="top" wrapText="1"/>
    </xf>
    <xf numFmtId="0" fontId="27" fillId="0" borderId="30" xfId="0" applyFont="1" applyBorder="1" applyAlignment="1">
      <alignment horizontal="justify" vertical="top" wrapText="1"/>
    </xf>
    <xf numFmtId="0" fontId="27" fillId="0" borderId="11" xfId="0" applyFont="1" applyBorder="1" applyAlignment="1">
      <alignment horizontal="justify" vertical="top" wrapText="1"/>
    </xf>
    <xf numFmtId="0" fontId="27" fillId="0" borderId="23" xfId="0" applyFont="1" applyBorder="1" applyAlignment="1">
      <alignment horizontal="left" vertical="top" wrapText="1"/>
    </xf>
    <xf numFmtId="0" fontId="27" fillId="0" borderId="47" xfId="0" applyFont="1" applyBorder="1" applyAlignment="1">
      <alignment horizontal="left" vertical="top" wrapText="1"/>
    </xf>
    <xf numFmtId="0" fontId="27" fillId="0" borderId="30" xfId="0" applyFont="1" applyBorder="1" applyAlignment="1">
      <alignment horizontal="left" vertical="top" wrapText="1"/>
    </xf>
    <xf numFmtId="0" fontId="75" fillId="0" borderId="47" xfId="0" applyFont="1" applyBorder="1" applyAlignment="1">
      <alignment horizontal="justify" vertical="top" wrapText="1"/>
    </xf>
    <xf numFmtId="0" fontId="75" fillId="0" borderId="30" xfId="0" applyFont="1" applyBorder="1" applyAlignment="1">
      <alignment horizontal="justify" vertical="top" wrapText="1"/>
    </xf>
    <xf numFmtId="0" fontId="27" fillId="0" borderId="47" xfId="0" applyFont="1" applyBorder="1" applyAlignment="1">
      <alignment horizontal="justify" vertical="top" wrapText="1"/>
    </xf>
    <xf numFmtId="0" fontId="75" fillId="0" borderId="11" xfId="0" applyFont="1" applyBorder="1" applyAlignment="1">
      <alignment horizontal="justify" vertical="top" wrapText="1"/>
    </xf>
    <xf numFmtId="0" fontId="75" fillId="0" borderId="23" xfId="0" applyFont="1" applyBorder="1" applyAlignment="1">
      <alignment horizontal="justify" vertical="top" wrapText="1"/>
    </xf>
    <xf numFmtId="0" fontId="27" fillId="0" borderId="23" xfId="138" applyFont="1" applyFill="1" applyBorder="1" applyAlignment="1">
      <alignment horizontal="left" vertical="top"/>
      <protection/>
    </xf>
    <xf numFmtId="0" fontId="27" fillId="0" borderId="47" xfId="138" applyFont="1" applyFill="1" applyBorder="1" applyAlignment="1">
      <alignment horizontal="left" vertical="top"/>
      <protection/>
    </xf>
    <xf numFmtId="0" fontId="27" fillId="0" borderId="30" xfId="138" applyFont="1" applyFill="1" applyBorder="1" applyAlignment="1">
      <alignment horizontal="left" vertical="top"/>
      <protection/>
    </xf>
    <xf numFmtId="0" fontId="75" fillId="0" borderId="23" xfId="138" applyFont="1" applyFill="1" applyBorder="1" applyAlignment="1">
      <alignment horizontal="left" vertical="top"/>
      <protection/>
    </xf>
    <xf numFmtId="0" fontId="75" fillId="0" borderId="47" xfId="138" applyFont="1" applyFill="1" applyBorder="1" applyAlignment="1">
      <alignment horizontal="left" vertical="top"/>
      <protection/>
    </xf>
    <xf numFmtId="0" fontId="75" fillId="0" borderId="30" xfId="138" applyFont="1" applyFill="1" applyBorder="1" applyAlignment="1">
      <alignment horizontal="left" vertical="top"/>
      <protection/>
    </xf>
    <xf numFmtId="0" fontId="27" fillId="0" borderId="47" xfId="0" applyFont="1" applyBorder="1" applyAlignment="1">
      <alignment horizontal="justify" vertical="top" wrapText="1"/>
    </xf>
    <xf numFmtId="0" fontId="27" fillId="0" borderId="30" xfId="0" applyFont="1" applyBorder="1" applyAlignment="1">
      <alignment horizontal="justify" vertical="top" wrapText="1"/>
    </xf>
    <xf numFmtId="0" fontId="75" fillId="0" borderId="47" xfId="0" applyFont="1" applyBorder="1" applyAlignment="1">
      <alignment horizontal="justify" vertical="top" wrapText="1"/>
    </xf>
    <xf numFmtId="0" fontId="75" fillId="0" borderId="30" xfId="0" applyFont="1" applyBorder="1" applyAlignment="1">
      <alignment horizontal="justify" vertical="top" wrapText="1"/>
    </xf>
    <xf numFmtId="0" fontId="75" fillId="0" borderId="26" xfId="0" applyFont="1" applyBorder="1" applyAlignment="1">
      <alignment horizontal="left" vertical="top" wrapText="1"/>
    </xf>
    <xf numFmtId="0" fontId="75" fillId="0" borderId="27" xfId="0" applyFont="1" applyBorder="1" applyAlignment="1">
      <alignment horizontal="left" vertical="top" wrapText="1"/>
    </xf>
    <xf numFmtId="0" fontId="79" fillId="0" borderId="28" xfId="0" applyFont="1" applyBorder="1" applyAlignment="1">
      <alignment horizontal="center" vertical="top" wrapText="1"/>
    </xf>
    <xf numFmtId="0" fontId="79" fillId="0" borderId="62" xfId="0" applyFont="1" applyBorder="1" applyAlignment="1">
      <alignment horizontal="center" vertical="top" wrapText="1"/>
    </xf>
    <xf numFmtId="0" fontId="79" fillId="0" borderId="46" xfId="0" applyFont="1" applyBorder="1" applyAlignment="1">
      <alignment horizontal="center" vertical="top" wrapText="1"/>
    </xf>
    <xf numFmtId="0" fontId="0" fillId="38" borderId="32" xfId="0" applyFont="1" applyFill="1" applyBorder="1" applyAlignment="1">
      <alignment horizontal="left" vertical="top" wrapText="1"/>
    </xf>
    <xf numFmtId="0" fontId="0" fillId="38" borderId="38" xfId="0" applyFill="1" applyBorder="1" applyAlignment="1">
      <alignment horizontal="left" wrapText="1"/>
    </xf>
    <xf numFmtId="0" fontId="0" fillId="38" borderId="33" xfId="0" applyFill="1" applyBorder="1" applyAlignment="1">
      <alignment horizontal="left" wrapText="1"/>
    </xf>
    <xf numFmtId="4" fontId="4" fillId="0" borderId="10" xfId="207" applyNumberFormat="1" applyFont="1" applyBorder="1" applyAlignment="1">
      <alignment horizontal="right"/>
      <protection/>
    </xf>
    <xf numFmtId="4" fontId="4" fillId="0" borderId="20" xfId="207" applyNumberFormat="1" applyFont="1" applyBorder="1" applyAlignment="1">
      <alignment horizontal="right"/>
      <protection/>
    </xf>
    <xf numFmtId="4" fontId="4" fillId="0" borderId="10" xfId="207" applyNumberFormat="1" applyFont="1" applyFill="1" applyBorder="1" applyAlignment="1" applyProtection="1">
      <alignment horizontal="right" vertical="center"/>
      <protection locked="0"/>
    </xf>
    <xf numFmtId="4" fontId="4" fillId="0" borderId="20" xfId="207" applyNumberFormat="1" applyFont="1" applyFill="1" applyBorder="1" applyAlignment="1" applyProtection="1">
      <alignment horizontal="right" vertical="center"/>
      <protection locked="0"/>
    </xf>
    <xf numFmtId="0" fontId="0" fillId="0" borderId="0" xfId="0" applyFont="1" applyAlignment="1">
      <alignment horizontal="center"/>
    </xf>
    <xf numFmtId="0" fontId="0" fillId="0" borderId="63" xfId="0" applyBorder="1" applyAlignment="1">
      <alignment/>
    </xf>
    <xf numFmtId="4" fontId="0" fillId="0" borderId="20" xfId="0" applyNumberFormat="1" applyBorder="1" applyAlignment="1">
      <alignment/>
    </xf>
  </cellXfs>
  <cellStyles count="3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3" xfId="59"/>
    <cellStyle name="Normal 10 4" xfId="60"/>
    <cellStyle name="Normal 10 5" xfId="61"/>
    <cellStyle name="Normal 10 6" xfId="62"/>
    <cellStyle name="Normal 10 7" xfId="63"/>
    <cellStyle name="Normal 10 8" xfId="64"/>
    <cellStyle name="Normal 11" xfId="65"/>
    <cellStyle name="Normal 11 2" xfId="66"/>
    <cellStyle name="Normal 11 3" xfId="67"/>
    <cellStyle name="Normal 11 4" xfId="68"/>
    <cellStyle name="Normal 11 5" xfId="69"/>
    <cellStyle name="Normal 11 6" xfId="70"/>
    <cellStyle name="Normal 11 7" xfId="71"/>
    <cellStyle name="Normal 11 8" xfId="72"/>
    <cellStyle name="Normal 12" xfId="73"/>
    <cellStyle name="Normal 12 2" xfId="74"/>
    <cellStyle name="Normal 12 3" xfId="75"/>
    <cellStyle name="Normal 12 4" xfId="76"/>
    <cellStyle name="Normal 12 5" xfId="77"/>
    <cellStyle name="Normal 12 6" xfId="78"/>
    <cellStyle name="Normal 12 7" xfId="79"/>
    <cellStyle name="Normal 12 8" xfId="80"/>
    <cellStyle name="Normal 13" xfId="81"/>
    <cellStyle name="Normal 13 2" xfId="82"/>
    <cellStyle name="Normal 13 3" xfId="83"/>
    <cellStyle name="Normal 13 4" xfId="84"/>
    <cellStyle name="Normal 13 5" xfId="85"/>
    <cellStyle name="Normal 13 6" xfId="86"/>
    <cellStyle name="Normal 13 7" xfId="87"/>
    <cellStyle name="Normal 13 8" xfId="88"/>
    <cellStyle name="Normal 14" xfId="89"/>
    <cellStyle name="Normal 14 2" xfId="90"/>
    <cellStyle name="Normal 14 3" xfId="91"/>
    <cellStyle name="Normal 14 4" xfId="92"/>
    <cellStyle name="Normal 14 5" xfId="93"/>
    <cellStyle name="Normal 14 6" xfId="94"/>
    <cellStyle name="Normal 14 7" xfId="95"/>
    <cellStyle name="Normal 14 8" xfId="96"/>
    <cellStyle name="Normal 15" xfId="97"/>
    <cellStyle name="Normal 15 2" xfId="98"/>
    <cellStyle name="Normal 15 3" xfId="99"/>
    <cellStyle name="Normal 15 4" xfId="100"/>
    <cellStyle name="Normal 15 5" xfId="101"/>
    <cellStyle name="Normal 15 6" xfId="102"/>
    <cellStyle name="Normal 15 7" xfId="103"/>
    <cellStyle name="Normal 15 8" xfId="104"/>
    <cellStyle name="Normal 16" xfId="105"/>
    <cellStyle name="Normal 16 2" xfId="106"/>
    <cellStyle name="Normal 16 3" xfId="107"/>
    <cellStyle name="Normal 16 4" xfId="108"/>
    <cellStyle name="Normal 16 5" xfId="109"/>
    <cellStyle name="Normal 16 6" xfId="110"/>
    <cellStyle name="Normal 16 7" xfId="111"/>
    <cellStyle name="Normal 16 8" xfId="112"/>
    <cellStyle name="Normal 17" xfId="113"/>
    <cellStyle name="Normal 17 2" xfId="114"/>
    <cellStyle name="Normal 17 3" xfId="115"/>
    <cellStyle name="Normal 17 4" xfId="116"/>
    <cellStyle name="Normal 17 5" xfId="117"/>
    <cellStyle name="Normal 17 6" xfId="118"/>
    <cellStyle name="Normal 17 7" xfId="119"/>
    <cellStyle name="Normal 17 8" xfId="120"/>
    <cellStyle name="Normal 18" xfId="121"/>
    <cellStyle name="Normal 18 2" xfId="122"/>
    <cellStyle name="Normal 18 3" xfId="123"/>
    <cellStyle name="Normal 18 4" xfId="124"/>
    <cellStyle name="Normal 18 5" xfId="125"/>
    <cellStyle name="Normal 18 6" xfId="126"/>
    <cellStyle name="Normal 18 7" xfId="127"/>
    <cellStyle name="Normal 18 8" xfId="128"/>
    <cellStyle name="Normal 19" xfId="129"/>
    <cellStyle name="Normal 19 2" xfId="130"/>
    <cellStyle name="Normal 19 3" xfId="131"/>
    <cellStyle name="Normal 19 4" xfId="132"/>
    <cellStyle name="Normal 19 5" xfId="133"/>
    <cellStyle name="Normal 19 6" xfId="134"/>
    <cellStyle name="Normal 19 7" xfId="135"/>
    <cellStyle name="Normal 19 8" xfId="136"/>
    <cellStyle name="Normal 2" xfId="137"/>
    <cellStyle name="Normal 2 2" xfId="138"/>
    <cellStyle name="Normal 2 2 10" xfId="139"/>
    <cellStyle name="Normal 2 2 11" xfId="140"/>
    <cellStyle name="Normal 2 2 12" xfId="141"/>
    <cellStyle name="Normal 2 2 13" xfId="142"/>
    <cellStyle name="Normal 2 2 14" xfId="143"/>
    <cellStyle name="Normal 2 2 15" xfId="144"/>
    <cellStyle name="Normal 2 2 16" xfId="145"/>
    <cellStyle name="Normal 2 2 17" xfId="146"/>
    <cellStyle name="Normal 2 2 18" xfId="147"/>
    <cellStyle name="Normal 2 2 19" xfId="148"/>
    <cellStyle name="Normal 2 2 2" xfId="149"/>
    <cellStyle name="Normal 2 2 20" xfId="150"/>
    <cellStyle name="Normal 2 2 21" xfId="151"/>
    <cellStyle name="Normal 2 2 22" xfId="152"/>
    <cellStyle name="Normal 2 2 23" xfId="153"/>
    <cellStyle name="Normal 2 2 24" xfId="154"/>
    <cellStyle name="Normal 2 2 25" xfId="155"/>
    <cellStyle name="Normal 2 2 26" xfId="156"/>
    <cellStyle name="Normal 2 2 27" xfId="157"/>
    <cellStyle name="Normal 2 2 28" xfId="158"/>
    <cellStyle name="Normal 2 2 29" xfId="159"/>
    <cellStyle name="Normal 2 2 3" xfId="160"/>
    <cellStyle name="Normal 2 2 30" xfId="161"/>
    <cellStyle name="Normal 2 2 31" xfId="162"/>
    <cellStyle name="Normal 2 2 32" xfId="163"/>
    <cellStyle name="Normal 2 2 32 2" xfId="164"/>
    <cellStyle name="Normal 2 2 32 3" xfId="165"/>
    <cellStyle name="Normal 2 2 32 4" xfId="166"/>
    <cellStyle name="Normal 2 2 32 5" xfId="167"/>
    <cellStyle name="Normal 2 2 32 6" xfId="168"/>
    <cellStyle name="Normal 2 2 4" xfId="169"/>
    <cellStyle name="Normal 2 2 5" xfId="170"/>
    <cellStyle name="Normal 2 2 6" xfId="171"/>
    <cellStyle name="Normal 2 2 7" xfId="172"/>
    <cellStyle name="Normal 2 2 8" xfId="173"/>
    <cellStyle name="Normal 2 2 9" xfId="174"/>
    <cellStyle name="Normal 20" xfId="175"/>
    <cellStyle name="Normal 20 2" xfId="176"/>
    <cellStyle name="Normal 20 3" xfId="177"/>
    <cellStyle name="Normal 20 4" xfId="178"/>
    <cellStyle name="Normal 20 5" xfId="179"/>
    <cellStyle name="Normal 20 6" xfId="180"/>
    <cellStyle name="Normal 20 7" xfId="181"/>
    <cellStyle name="Normal 20 8" xfId="182"/>
    <cellStyle name="Normal 21" xfId="183"/>
    <cellStyle name="Normal 21 2" xfId="184"/>
    <cellStyle name="Normal 21 3" xfId="185"/>
    <cellStyle name="Normal 21 4" xfId="186"/>
    <cellStyle name="Normal 21 5" xfId="187"/>
    <cellStyle name="Normal 21 6" xfId="188"/>
    <cellStyle name="Normal 21 7" xfId="189"/>
    <cellStyle name="Normal 21 8" xfId="190"/>
    <cellStyle name="Normal 22" xfId="191"/>
    <cellStyle name="Normal 22 2" xfId="192"/>
    <cellStyle name="Normal 22 3" xfId="193"/>
    <cellStyle name="Normal 22 4" xfId="194"/>
    <cellStyle name="Normal 22 5" xfId="195"/>
    <cellStyle name="Normal 22 6" xfId="196"/>
    <cellStyle name="Normal 22 7" xfId="197"/>
    <cellStyle name="Normal 22 8" xfId="198"/>
    <cellStyle name="Normal 23" xfId="199"/>
    <cellStyle name="Normal 23 2" xfId="200"/>
    <cellStyle name="Normal 23 3" xfId="201"/>
    <cellStyle name="Normal 23 4" xfId="202"/>
    <cellStyle name="Normal 23 5" xfId="203"/>
    <cellStyle name="Normal 23 6" xfId="204"/>
    <cellStyle name="Normal 23 7" xfId="205"/>
    <cellStyle name="Normal 23 8" xfId="206"/>
    <cellStyle name="Normal 24" xfId="207"/>
    <cellStyle name="Normal 24 2" xfId="208"/>
    <cellStyle name="Normal 24 3" xfId="209"/>
    <cellStyle name="Normal 24 4" xfId="210"/>
    <cellStyle name="Normal 24 5" xfId="211"/>
    <cellStyle name="Normal 24 6" xfId="212"/>
    <cellStyle name="Normal 24 7" xfId="213"/>
    <cellStyle name="Normal 24 8" xfId="214"/>
    <cellStyle name="Normal 25" xfId="215"/>
    <cellStyle name="Normal 25 2" xfId="216"/>
    <cellStyle name="Normal 25 3" xfId="217"/>
    <cellStyle name="Normal 25 4" xfId="218"/>
    <cellStyle name="Normal 25 5" xfId="219"/>
    <cellStyle name="Normal 25 6" xfId="220"/>
    <cellStyle name="Normal 25 7" xfId="221"/>
    <cellStyle name="Normal 25 8" xfId="222"/>
    <cellStyle name="Normal 26" xfId="223"/>
    <cellStyle name="Normal 26 2" xfId="224"/>
    <cellStyle name="Normal 26 3" xfId="225"/>
    <cellStyle name="Normal 26 4" xfId="226"/>
    <cellStyle name="Normal 26 5" xfId="227"/>
    <cellStyle name="Normal 26 6" xfId="228"/>
    <cellStyle name="Normal 26 7" xfId="229"/>
    <cellStyle name="Normal 26 8" xfId="230"/>
    <cellStyle name="Normal 27" xfId="231"/>
    <cellStyle name="Normal 27 2" xfId="232"/>
    <cellStyle name="Normal 27 3" xfId="233"/>
    <cellStyle name="Normal 27 4" xfId="234"/>
    <cellStyle name="Normal 27 5" xfId="235"/>
    <cellStyle name="Normal 27 6" xfId="236"/>
    <cellStyle name="Normal 27 7" xfId="237"/>
    <cellStyle name="Normal 27 8" xfId="238"/>
    <cellStyle name="Normal 28" xfId="239"/>
    <cellStyle name="Normal 28 2" xfId="240"/>
    <cellStyle name="Normal 28 3" xfId="241"/>
    <cellStyle name="Normal 28 4" xfId="242"/>
    <cellStyle name="Normal 28 5" xfId="243"/>
    <cellStyle name="Normal 28 6" xfId="244"/>
    <cellStyle name="Normal 28 7" xfId="245"/>
    <cellStyle name="Normal 28 8" xfId="246"/>
    <cellStyle name="Normal 29" xfId="247"/>
    <cellStyle name="Normal 29 2" xfId="248"/>
    <cellStyle name="Normal 29 3" xfId="249"/>
    <cellStyle name="Normal 29 4" xfId="250"/>
    <cellStyle name="Normal 29 5" xfId="251"/>
    <cellStyle name="Normal 29 6" xfId="252"/>
    <cellStyle name="Normal 29 7" xfId="253"/>
    <cellStyle name="Normal 29 8" xfId="254"/>
    <cellStyle name="Normal 3" xfId="255"/>
    <cellStyle name="Normal 3 10" xfId="256"/>
    <cellStyle name="Normal 3 11" xfId="257"/>
    <cellStyle name="Normal 3 12" xfId="258"/>
    <cellStyle name="Normal 3 13" xfId="259"/>
    <cellStyle name="Normal 3 14" xfId="260"/>
    <cellStyle name="Normal 3 15" xfId="261"/>
    <cellStyle name="Normal 3 16" xfId="262"/>
    <cellStyle name="Normal 3 17" xfId="263"/>
    <cellStyle name="Normal 3 18" xfId="264"/>
    <cellStyle name="Normal 3 19" xfId="265"/>
    <cellStyle name="Normal 3 2" xfId="266"/>
    <cellStyle name="Normal 3 20" xfId="267"/>
    <cellStyle name="Normal 3 21" xfId="268"/>
    <cellStyle name="Normal 3 22" xfId="269"/>
    <cellStyle name="Normal 3 23" xfId="270"/>
    <cellStyle name="Normal 3 24" xfId="271"/>
    <cellStyle name="Normal 3 25" xfId="272"/>
    <cellStyle name="Normal 3 26" xfId="273"/>
    <cellStyle name="Normal 3 27" xfId="274"/>
    <cellStyle name="Normal 3 28" xfId="275"/>
    <cellStyle name="Normal 3 29" xfId="276"/>
    <cellStyle name="Normal 3 3" xfId="277"/>
    <cellStyle name="Normal 3 30" xfId="278"/>
    <cellStyle name="Normal 3 31" xfId="279"/>
    <cellStyle name="Normal 3 32" xfId="280"/>
    <cellStyle name="Normal 3 33" xfId="281"/>
    <cellStyle name="Normal 3 34" xfId="282"/>
    <cellStyle name="Normal 3 35" xfId="283"/>
    <cellStyle name="Normal 3 36" xfId="284"/>
    <cellStyle name="Normal 3 37" xfId="285"/>
    <cellStyle name="Normal 3 38" xfId="286"/>
    <cellStyle name="Normal 3 39" xfId="287"/>
    <cellStyle name="Normal 3 4" xfId="288"/>
    <cellStyle name="Normal 3 40" xfId="289"/>
    <cellStyle name="Normal 3 41" xfId="290"/>
    <cellStyle name="Normal 3 42" xfId="291"/>
    <cellStyle name="Normal 3 43" xfId="292"/>
    <cellStyle name="Normal 3 44" xfId="293"/>
    <cellStyle name="Normal 3 45" xfId="294"/>
    <cellStyle name="Normal 3 46" xfId="295"/>
    <cellStyle name="Normal 3 47" xfId="296"/>
    <cellStyle name="Normal 3 48" xfId="297"/>
    <cellStyle name="Normal 3 49" xfId="298"/>
    <cellStyle name="Normal 3 5" xfId="299"/>
    <cellStyle name="Normal 3 50" xfId="300"/>
    <cellStyle name="Normal 3 51" xfId="301"/>
    <cellStyle name="Normal 3 52" xfId="302"/>
    <cellStyle name="Normal 3 53" xfId="303"/>
    <cellStyle name="Normal 3 54" xfId="304"/>
    <cellStyle name="Normal 3 55" xfId="305"/>
    <cellStyle name="Normal 3 56" xfId="306"/>
    <cellStyle name="Normal 3 57" xfId="307"/>
    <cellStyle name="Normal 3 58" xfId="308"/>
    <cellStyle name="Normal 3 6" xfId="309"/>
    <cellStyle name="Normal 3 7" xfId="310"/>
    <cellStyle name="Normal 3 8" xfId="311"/>
    <cellStyle name="Normal 3 9" xfId="312"/>
    <cellStyle name="Normal 30" xfId="313"/>
    <cellStyle name="Normal 31" xfId="314"/>
    <cellStyle name="Normal 31 2" xfId="315"/>
    <cellStyle name="Normal 31 3" xfId="316"/>
    <cellStyle name="Normal 31 4" xfId="317"/>
    <cellStyle name="Normal 31 5" xfId="318"/>
    <cellStyle name="Normal 31 6" xfId="319"/>
    <cellStyle name="Normal 31 7" xfId="320"/>
    <cellStyle name="Normal 31 8" xfId="321"/>
    <cellStyle name="Normal 32" xfId="322"/>
    <cellStyle name="Normal 32 2" xfId="323"/>
    <cellStyle name="Normal 32 3" xfId="324"/>
    <cellStyle name="Normal 32 4" xfId="325"/>
    <cellStyle name="Normal 32 5" xfId="326"/>
    <cellStyle name="Normal 32 6" xfId="327"/>
    <cellStyle name="Normal 32 7" xfId="328"/>
    <cellStyle name="Normal 32 8" xfId="329"/>
    <cellStyle name="Normal 4" xfId="330"/>
    <cellStyle name="Normal 5" xfId="331"/>
    <cellStyle name="Normal 5 2" xfId="332"/>
    <cellStyle name="Normal 5 3" xfId="333"/>
    <cellStyle name="Normal 5 4" xfId="334"/>
    <cellStyle name="Normal 5 5" xfId="335"/>
    <cellStyle name="Normal 5 6" xfId="336"/>
    <cellStyle name="Normal 6" xfId="337"/>
    <cellStyle name="Normal 6 2" xfId="338"/>
    <cellStyle name="Normal 6 3" xfId="339"/>
    <cellStyle name="Normal 6 4" xfId="340"/>
    <cellStyle name="Normal 6 5" xfId="341"/>
    <cellStyle name="Normal 6 6" xfId="342"/>
    <cellStyle name="Normal 7" xfId="343"/>
    <cellStyle name="Normal 7 2" xfId="344"/>
    <cellStyle name="Normal 7 3" xfId="345"/>
    <cellStyle name="Normal 7 4" xfId="346"/>
    <cellStyle name="Normal 7 5" xfId="347"/>
    <cellStyle name="Normal 7 6" xfId="348"/>
    <cellStyle name="Normal 8" xfId="349"/>
    <cellStyle name="Normal 8 2" xfId="350"/>
    <cellStyle name="Normal 8 3" xfId="351"/>
    <cellStyle name="Normal 8 4" xfId="352"/>
    <cellStyle name="Normal 8 5" xfId="353"/>
    <cellStyle name="Normal 8 6" xfId="354"/>
    <cellStyle name="Normal 9" xfId="355"/>
    <cellStyle name="Normal 9 2" xfId="356"/>
    <cellStyle name="Normal 9 3" xfId="357"/>
    <cellStyle name="Normal 9 4" xfId="358"/>
    <cellStyle name="Normal 9 5" xfId="359"/>
    <cellStyle name="Normal 9 6" xfId="360"/>
    <cellStyle name="Normal_predmer radova" xfId="361"/>
    <cellStyle name="Note" xfId="362"/>
    <cellStyle name="Output" xfId="363"/>
    <cellStyle name="Percent" xfId="364"/>
    <cellStyle name="Title" xfId="365"/>
    <cellStyle name="Total" xfId="366"/>
    <cellStyle name="Warning Text" xfId="3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C669"/>
  <sheetViews>
    <sheetView showZeros="0" tabSelected="1" zoomScale="55" zoomScaleNormal="55" zoomScaleSheetLayoutView="70" workbookViewId="0" topLeftCell="A1">
      <selection activeCell="M397" sqref="M397"/>
    </sheetView>
  </sheetViews>
  <sheetFormatPr defaultColWidth="9.140625" defaultRowHeight="12.75"/>
  <cols>
    <col min="1" max="1" width="1.28515625" style="1" customWidth="1"/>
    <col min="2" max="2" width="5.28125" style="14" customWidth="1"/>
    <col min="3" max="3" width="44.8515625" style="1" customWidth="1"/>
    <col min="4" max="4" width="8.140625" style="19" customWidth="1"/>
    <col min="5" max="5" width="9.140625" style="20" bestFit="1" customWidth="1"/>
    <col min="6" max="6" width="11.421875" style="21" customWidth="1"/>
    <col min="7" max="7" width="12.7109375" style="21" bestFit="1" customWidth="1"/>
    <col min="8" max="16384" width="9.140625" style="1" customWidth="1"/>
  </cols>
  <sheetData>
    <row r="1" spans="1:7" ht="24.75" thickTop="1">
      <c r="A1" s="394" t="s">
        <v>176</v>
      </c>
      <c r="B1" s="395"/>
      <c r="C1" s="395"/>
      <c r="D1" s="395"/>
      <c r="E1" s="395"/>
      <c r="F1" s="395"/>
      <c r="G1" s="396"/>
    </row>
    <row r="2" spans="1:10" ht="20.25">
      <c r="A2" s="403" t="s">
        <v>207</v>
      </c>
      <c r="B2" s="404"/>
      <c r="C2" s="404"/>
      <c r="D2" s="404"/>
      <c r="E2" s="404"/>
      <c r="F2" s="404"/>
      <c r="G2" s="405"/>
      <c r="H2" s="233"/>
      <c r="I2" s="233"/>
      <c r="J2" s="233"/>
    </row>
    <row r="3" spans="1:8" ht="27.75" customHeight="1" thickBot="1">
      <c r="A3" s="400" t="s">
        <v>835</v>
      </c>
      <c r="B3" s="401"/>
      <c r="C3" s="401"/>
      <c r="D3" s="401"/>
      <c r="E3" s="401"/>
      <c r="F3" s="401"/>
      <c r="G3" s="402"/>
      <c r="H3" s="228"/>
    </row>
    <row r="4" spans="1:7" ht="12.75">
      <c r="A4" s="234"/>
      <c r="B4" s="235"/>
      <c r="C4" s="236"/>
      <c r="D4" s="236"/>
      <c r="E4" s="237"/>
      <c r="F4" s="238"/>
      <c r="G4" s="239"/>
    </row>
    <row r="5" spans="1:7" ht="20.25">
      <c r="A5" s="397" t="s">
        <v>177</v>
      </c>
      <c r="B5" s="398"/>
      <c r="C5" s="398"/>
      <c r="D5" s="398"/>
      <c r="E5" s="398"/>
      <c r="F5" s="398"/>
      <c r="G5" s="399"/>
    </row>
    <row r="6" spans="1:7" ht="12.75">
      <c r="A6" s="234"/>
      <c r="B6" s="235"/>
      <c r="C6" s="236"/>
      <c r="D6" s="236"/>
      <c r="E6" s="237"/>
      <c r="F6" s="238"/>
      <c r="G6" s="239"/>
    </row>
    <row r="7" spans="1:7" ht="12.75">
      <c r="A7" s="234"/>
      <c r="B7" s="235"/>
      <c r="C7" s="236"/>
      <c r="D7" s="236"/>
      <c r="E7" s="237"/>
      <c r="F7" s="238"/>
      <c r="G7" s="239"/>
    </row>
    <row r="8" spans="1:7" ht="13.5">
      <c r="A8" s="234"/>
      <c r="B8" s="240"/>
      <c r="C8" s="198"/>
      <c r="D8" s="241"/>
      <c r="E8" s="237"/>
      <c r="F8" s="238"/>
      <c r="G8" s="239"/>
    </row>
    <row r="9" spans="1:7" ht="12.75">
      <c r="A9" s="234"/>
      <c r="B9" s="235"/>
      <c r="C9" s="242"/>
      <c r="D9" s="242"/>
      <c r="E9" s="237"/>
      <c r="F9" s="238"/>
      <c r="G9" s="239"/>
    </row>
    <row r="10" spans="1:7" ht="12.75">
      <c r="A10" s="234"/>
      <c r="B10" s="243">
        <v>1</v>
      </c>
      <c r="C10" s="244" t="s">
        <v>179</v>
      </c>
      <c r="D10" s="236"/>
      <c r="E10" s="237"/>
      <c r="F10" s="238"/>
      <c r="G10" s="239"/>
    </row>
    <row r="11" spans="1:7" ht="12.75">
      <c r="A11" s="234"/>
      <c r="B11" s="243">
        <v>2</v>
      </c>
      <c r="C11" s="244" t="s">
        <v>180</v>
      </c>
      <c r="D11" s="236"/>
      <c r="E11" s="237"/>
      <c r="F11" s="238"/>
      <c r="G11" s="239"/>
    </row>
    <row r="12" spans="1:7" ht="12.75">
      <c r="A12" s="234"/>
      <c r="B12" s="243">
        <v>3</v>
      </c>
      <c r="C12" s="244" t="s">
        <v>181</v>
      </c>
      <c r="D12" s="236"/>
      <c r="E12" s="237"/>
      <c r="F12" s="238"/>
      <c r="G12" s="239"/>
    </row>
    <row r="13" spans="1:7" ht="12.75">
      <c r="A13" s="234"/>
      <c r="B13" s="243">
        <v>4</v>
      </c>
      <c r="C13" s="244" t="s">
        <v>182</v>
      </c>
      <c r="D13" s="236"/>
      <c r="E13" s="237"/>
      <c r="F13" s="238"/>
      <c r="G13" s="239"/>
    </row>
    <row r="14" spans="1:7" ht="12.75">
      <c r="A14" s="234"/>
      <c r="B14" s="243">
        <v>5</v>
      </c>
      <c r="C14" s="244" t="s">
        <v>183</v>
      </c>
      <c r="D14" s="236"/>
      <c r="E14" s="237"/>
      <c r="F14" s="238"/>
      <c r="G14" s="239"/>
    </row>
    <row r="15" spans="1:7" ht="12.75">
      <c r="A15" s="234"/>
      <c r="B15" s="243">
        <v>6</v>
      </c>
      <c r="C15" s="244" t="s">
        <v>184</v>
      </c>
      <c r="D15" s="236"/>
      <c r="E15" s="237"/>
      <c r="F15" s="238"/>
      <c r="G15" s="239"/>
    </row>
    <row r="16" spans="1:7" ht="12.75">
      <c r="A16" s="234"/>
      <c r="B16" s="243">
        <v>7</v>
      </c>
      <c r="C16" s="244" t="s">
        <v>185</v>
      </c>
      <c r="D16" s="236"/>
      <c r="E16" s="237"/>
      <c r="F16" s="238"/>
      <c r="G16" s="239"/>
    </row>
    <row r="17" spans="1:7" ht="12.75">
      <c r="A17" s="234"/>
      <c r="B17" s="243">
        <v>8</v>
      </c>
      <c r="C17" s="244" t="s">
        <v>212</v>
      </c>
      <c r="D17" s="236"/>
      <c r="E17" s="237"/>
      <c r="F17" s="238"/>
      <c r="G17" s="239"/>
    </row>
    <row r="18" spans="1:7" ht="12.75">
      <c r="A18" s="234"/>
      <c r="B18" s="243">
        <v>9</v>
      </c>
      <c r="C18" s="244" t="s">
        <v>186</v>
      </c>
      <c r="D18" s="236"/>
      <c r="E18" s="237"/>
      <c r="F18" s="238"/>
      <c r="G18" s="239"/>
    </row>
    <row r="19" spans="1:7" ht="12.75">
      <c r="A19" s="234"/>
      <c r="B19" s="243">
        <v>10</v>
      </c>
      <c r="C19" s="244" t="s">
        <v>187</v>
      </c>
      <c r="D19" s="236"/>
      <c r="E19" s="237"/>
      <c r="F19" s="238"/>
      <c r="G19" s="239"/>
    </row>
    <row r="20" spans="1:7" ht="12.75">
      <c r="A20" s="234"/>
      <c r="B20" s="243">
        <v>11</v>
      </c>
      <c r="C20" s="244" t="s">
        <v>209</v>
      </c>
      <c r="D20" s="236"/>
      <c r="E20" s="237"/>
      <c r="F20" s="238"/>
      <c r="G20" s="239"/>
    </row>
    <row r="21" spans="1:7" ht="12.75">
      <c r="A21" s="234"/>
      <c r="B21" s="243">
        <v>12</v>
      </c>
      <c r="C21" s="244" t="s">
        <v>188</v>
      </c>
      <c r="D21" s="236"/>
      <c r="E21" s="237"/>
      <c r="F21" s="238"/>
      <c r="G21" s="239"/>
    </row>
    <row r="22" spans="1:7" ht="12.75">
      <c r="A22" s="234"/>
      <c r="B22" s="243">
        <v>13</v>
      </c>
      <c r="C22" s="244" t="s">
        <v>189</v>
      </c>
      <c r="D22" s="236"/>
      <c r="E22" s="237"/>
      <c r="F22" s="238"/>
      <c r="G22" s="239"/>
    </row>
    <row r="23" spans="1:7" ht="12.75">
      <c r="A23" s="234"/>
      <c r="B23" s="243">
        <v>14</v>
      </c>
      <c r="C23" s="244" t="s">
        <v>190</v>
      </c>
      <c r="D23" s="236"/>
      <c r="E23" s="237"/>
      <c r="F23" s="238"/>
      <c r="G23" s="239"/>
    </row>
    <row r="24" spans="1:7" ht="12.75">
      <c r="A24" s="234"/>
      <c r="B24" s="243">
        <v>15</v>
      </c>
      <c r="C24" s="244" t="s">
        <v>191</v>
      </c>
      <c r="D24" s="236"/>
      <c r="E24" s="237"/>
      <c r="F24" s="238"/>
      <c r="G24" s="239"/>
    </row>
    <row r="25" spans="1:7" ht="12.75" customHeight="1">
      <c r="A25" s="234"/>
      <c r="B25" s="235"/>
      <c r="C25" s="236"/>
      <c r="D25" s="236"/>
      <c r="E25" s="237"/>
      <c r="F25" s="238"/>
      <c r="G25" s="239"/>
    </row>
    <row r="26" spans="1:7" ht="12.75" customHeight="1">
      <c r="A26" s="234"/>
      <c r="B26" s="235"/>
      <c r="C26" s="236"/>
      <c r="D26" s="236"/>
      <c r="E26" s="237"/>
      <c r="F26" s="238"/>
      <c r="G26" s="239"/>
    </row>
    <row r="27" spans="1:7" ht="12.75" customHeight="1">
      <c r="A27" s="245"/>
      <c r="B27" s="240"/>
      <c r="C27" s="246" t="s">
        <v>192</v>
      </c>
      <c r="D27" s="198"/>
      <c r="E27" s="238"/>
      <c r="F27" s="238"/>
      <c r="G27" s="239"/>
    </row>
    <row r="28" spans="1:7" s="7" customFormat="1" ht="12.75" customHeight="1">
      <c r="A28" s="245"/>
      <c r="B28" s="240"/>
      <c r="C28" s="247"/>
      <c r="D28" s="198"/>
      <c r="E28" s="238"/>
      <c r="F28" s="238"/>
      <c r="G28" s="239"/>
    </row>
    <row r="29" spans="1:7" ht="52.5" customHeight="1">
      <c r="A29" s="245"/>
      <c r="B29" s="385" t="s">
        <v>590</v>
      </c>
      <c r="C29" s="385"/>
      <c r="D29" s="385"/>
      <c r="E29" s="385"/>
      <c r="F29" s="385"/>
      <c r="G29" s="386"/>
    </row>
    <row r="30" spans="1:7" ht="67.5" customHeight="1">
      <c r="A30" s="245"/>
      <c r="B30" s="392" t="s">
        <v>59</v>
      </c>
      <c r="C30" s="392"/>
      <c r="D30" s="392"/>
      <c r="E30" s="392"/>
      <c r="F30" s="392"/>
      <c r="G30" s="393"/>
    </row>
    <row r="31" spans="1:7" ht="93.75" customHeight="1">
      <c r="A31" s="245"/>
      <c r="B31" s="385" t="s">
        <v>211</v>
      </c>
      <c r="C31" s="385"/>
      <c r="D31" s="385"/>
      <c r="E31" s="385"/>
      <c r="F31" s="385"/>
      <c r="G31" s="386"/>
    </row>
    <row r="32" spans="1:7" ht="66.75" customHeight="1">
      <c r="A32" s="245"/>
      <c r="B32" s="392" t="s">
        <v>60</v>
      </c>
      <c r="C32" s="392"/>
      <c r="D32" s="392"/>
      <c r="E32" s="392"/>
      <c r="F32" s="392"/>
      <c r="G32" s="393"/>
    </row>
    <row r="33" spans="1:7" ht="96" customHeight="1">
      <c r="A33" s="245"/>
      <c r="B33" s="392" t="s">
        <v>61</v>
      </c>
      <c r="C33" s="392"/>
      <c r="D33" s="392"/>
      <c r="E33" s="392"/>
      <c r="F33" s="392"/>
      <c r="G33" s="393"/>
    </row>
    <row r="34" spans="1:7" ht="123" customHeight="1">
      <c r="A34" s="245"/>
      <c r="B34" s="392" t="s">
        <v>62</v>
      </c>
      <c r="C34" s="392"/>
      <c r="D34" s="392"/>
      <c r="E34" s="392"/>
      <c r="F34" s="392"/>
      <c r="G34" s="393"/>
    </row>
    <row r="35" spans="1:7" ht="118.5" customHeight="1">
      <c r="A35" s="245"/>
      <c r="B35" s="385" t="s">
        <v>63</v>
      </c>
      <c r="C35" s="385"/>
      <c r="D35" s="385"/>
      <c r="E35" s="385"/>
      <c r="F35" s="385"/>
      <c r="G35" s="386"/>
    </row>
    <row r="36" spans="1:7" ht="66" customHeight="1">
      <c r="A36" s="245"/>
      <c r="B36" s="385" t="s">
        <v>64</v>
      </c>
      <c r="C36" s="385"/>
      <c r="D36" s="385"/>
      <c r="E36" s="385"/>
      <c r="F36" s="385"/>
      <c r="G36" s="386"/>
    </row>
    <row r="37" spans="1:7" ht="52.5" customHeight="1">
      <c r="A37" s="245"/>
      <c r="B37" s="392" t="s">
        <v>65</v>
      </c>
      <c r="C37" s="392"/>
      <c r="D37" s="392"/>
      <c r="E37" s="392"/>
      <c r="F37" s="392"/>
      <c r="G37" s="393"/>
    </row>
    <row r="38" spans="1:7" ht="15">
      <c r="A38" s="245"/>
      <c r="B38" s="240"/>
      <c r="C38" s="247"/>
      <c r="D38" s="198"/>
      <c r="E38" s="238"/>
      <c r="F38" s="238"/>
      <c r="G38" s="239"/>
    </row>
    <row r="39" spans="1:7" ht="12.75">
      <c r="A39" s="245"/>
      <c r="B39" s="240"/>
      <c r="C39" s="198"/>
      <c r="D39" s="250" t="s">
        <v>193</v>
      </c>
      <c r="E39" s="251" t="s">
        <v>194</v>
      </c>
      <c r="F39" s="251" t="s">
        <v>195</v>
      </c>
      <c r="G39" s="252" t="s">
        <v>196</v>
      </c>
    </row>
    <row r="40" spans="1:7" ht="12.75">
      <c r="A40" s="245"/>
      <c r="B40" s="253">
        <v>1</v>
      </c>
      <c r="C40" s="254" t="s">
        <v>197</v>
      </c>
      <c r="D40" s="254"/>
      <c r="E40" s="255"/>
      <c r="F40" s="238"/>
      <c r="G40" s="239"/>
    </row>
    <row r="41" spans="1:7" ht="12.75">
      <c r="A41" s="245"/>
      <c r="B41" s="253"/>
      <c r="C41" s="254"/>
      <c r="D41" s="254"/>
      <c r="E41" s="255"/>
      <c r="F41" s="238"/>
      <c r="G41" s="239"/>
    </row>
    <row r="42" spans="1:7" ht="144.75" customHeight="1">
      <c r="A42" s="245"/>
      <c r="B42" s="157">
        <v>1</v>
      </c>
      <c r="C42" s="225" t="s">
        <v>874</v>
      </c>
      <c r="D42" s="5" t="s">
        <v>594</v>
      </c>
      <c r="E42" s="11">
        <v>200</v>
      </c>
      <c r="F42" s="6"/>
      <c r="G42" s="256"/>
    </row>
    <row r="43" spans="1:7" ht="74.25" customHeight="1">
      <c r="A43" s="245"/>
      <c r="B43" s="157">
        <v>2</v>
      </c>
      <c r="C43" s="4" t="s">
        <v>595</v>
      </c>
      <c r="D43" s="5" t="s">
        <v>594</v>
      </c>
      <c r="E43" s="11">
        <v>250</v>
      </c>
      <c r="F43" s="6"/>
      <c r="G43" s="256"/>
    </row>
    <row r="44" spans="1:7" ht="81">
      <c r="A44" s="245"/>
      <c r="B44" s="157">
        <v>3</v>
      </c>
      <c r="C44" s="4" t="s">
        <v>596</v>
      </c>
      <c r="D44" s="5" t="s">
        <v>594</v>
      </c>
      <c r="E44" s="11">
        <v>250</v>
      </c>
      <c r="F44" s="6"/>
      <c r="G44" s="256"/>
    </row>
    <row r="45" spans="1:7" ht="81">
      <c r="A45" s="245"/>
      <c r="B45" s="157">
        <v>4</v>
      </c>
      <c r="C45" s="4" t="s">
        <v>597</v>
      </c>
      <c r="D45" s="5" t="s">
        <v>598</v>
      </c>
      <c r="E45" s="11">
        <v>250</v>
      </c>
      <c r="F45" s="6"/>
      <c r="G45" s="256"/>
    </row>
    <row r="46" spans="1:7" ht="85.5" customHeight="1">
      <c r="A46" s="245"/>
      <c r="B46" s="157">
        <v>5</v>
      </c>
      <c r="C46" s="257" t="s">
        <v>599</v>
      </c>
      <c r="D46" s="258" t="s">
        <v>594</v>
      </c>
      <c r="E46" s="259">
        <v>70</v>
      </c>
      <c r="F46" s="6"/>
      <c r="G46" s="256"/>
    </row>
    <row r="47" spans="1:7" ht="81">
      <c r="A47" s="245"/>
      <c r="B47" s="157">
        <v>6</v>
      </c>
      <c r="C47" s="4" t="s">
        <v>600</v>
      </c>
      <c r="D47" s="5" t="s">
        <v>199</v>
      </c>
      <c r="E47" s="11">
        <v>25</v>
      </c>
      <c r="F47" s="6"/>
      <c r="G47" s="256"/>
    </row>
    <row r="48" spans="1:7" ht="28.5">
      <c r="A48" s="245"/>
      <c r="B48" s="157">
        <v>7</v>
      </c>
      <c r="C48" s="4" t="s">
        <v>601</v>
      </c>
      <c r="D48" s="5" t="s">
        <v>199</v>
      </c>
      <c r="E48" s="11">
        <v>10</v>
      </c>
      <c r="F48" s="6"/>
      <c r="G48" s="256"/>
    </row>
    <row r="49" spans="1:7" ht="28.5">
      <c r="A49" s="245"/>
      <c r="B49" s="157">
        <v>8</v>
      </c>
      <c r="C49" s="4" t="s">
        <v>602</v>
      </c>
      <c r="D49" s="5" t="s">
        <v>199</v>
      </c>
      <c r="E49" s="11">
        <v>5</v>
      </c>
      <c r="F49" s="6"/>
      <c r="G49" s="256"/>
    </row>
    <row r="50" spans="1:7" ht="31.5" customHeight="1">
      <c r="A50" s="245"/>
      <c r="B50" s="157">
        <v>9</v>
      </c>
      <c r="C50" s="4" t="s">
        <v>603</v>
      </c>
      <c r="D50" s="5" t="s">
        <v>199</v>
      </c>
      <c r="E50" s="11">
        <v>5</v>
      </c>
      <c r="F50" s="6"/>
      <c r="G50" s="256"/>
    </row>
    <row r="51" spans="1:7" ht="28.5">
      <c r="A51" s="245"/>
      <c r="B51" s="157">
        <v>10</v>
      </c>
      <c r="C51" s="4" t="s">
        <v>604</v>
      </c>
      <c r="D51" s="5" t="s">
        <v>199</v>
      </c>
      <c r="E51" s="11">
        <v>5</v>
      </c>
      <c r="F51" s="6"/>
      <c r="G51" s="256"/>
    </row>
    <row r="52" spans="1:7" ht="30.75" customHeight="1">
      <c r="A52" s="245"/>
      <c r="B52" s="157">
        <v>11</v>
      </c>
      <c r="C52" s="4" t="s">
        <v>593</v>
      </c>
      <c r="D52" s="5" t="s">
        <v>199</v>
      </c>
      <c r="E52" s="11">
        <v>5</v>
      </c>
      <c r="F52" s="6"/>
      <c r="G52" s="256"/>
    </row>
    <row r="53" spans="1:7" ht="30" customHeight="1">
      <c r="A53" s="245"/>
      <c r="B53" s="157">
        <v>12</v>
      </c>
      <c r="C53" s="4" t="s">
        <v>592</v>
      </c>
      <c r="D53" s="5" t="s">
        <v>199</v>
      </c>
      <c r="E53" s="11">
        <v>5</v>
      </c>
      <c r="F53" s="6"/>
      <c r="G53" s="256"/>
    </row>
    <row r="54" spans="1:7" ht="28.5">
      <c r="A54" s="245"/>
      <c r="B54" s="157">
        <v>13</v>
      </c>
      <c r="C54" s="4" t="s">
        <v>591</v>
      </c>
      <c r="D54" s="5" t="s">
        <v>199</v>
      </c>
      <c r="E54" s="11">
        <v>10</v>
      </c>
      <c r="F54" s="6"/>
      <c r="G54" s="256"/>
    </row>
    <row r="55" spans="1:7" ht="28.5">
      <c r="A55" s="245"/>
      <c r="B55" s="157">
        <v>14</v>
      </c>
      <c r="C55" s="4" t="s">
        <v>605</v>
      </c>
      <c r="D55" s="5" t="s">
        <v>199</v>
      </c>
      <c r="E55" s="11">
        <v>5</v>
      </c>
      <c r="F55" s="6"/>
      <c r="G55" s="256"/>
    </row>
    <row r="56" spans="1:7" ht="26.25">
      <c r="A56" s="245"/>
      <c r="B56" s="157">
        <v>15</v>
      </c>
      <c r="C56" s="4" t="s">
        <v>322</v>
      </c>
      <c r="D56" s="5" t="s">
        <v>199</v>
      </c>
      <c r="E56" s="11">
        <v>5</v>
      </c>
      <c r="F56" s="6"/>
      <c r="G56" s="256"/>
    </row>
    <row r="57" spans="1:7" ht="26.25">
      <c r="A57" s="245"/>
      <c r="B57" s="157">
        <v>16</v>
      </c>
      <c r="C57" s="4" t="s">
        <v>323</v>
      </c>
      <c r="D57" s="5" t="s">
        <v>199</v>
      </c>
      <c r="E57" s="11">
        <v>5</v>
      </c>
      <c r="F57" s="6"/>
      <c r="G57" s="256"/>
    </row>
    <row r="58" spans="1:7" ht="26.25">
      <c r="A58" s="245"/>
      <c r="B58" s="157">
        <v>17</v>
      </c>
      <c r="C58" s="4" t="s">
        <v>324</v>
      </c>
      <c r="D58" s="5" t="s">
        <v>199</v>
      </c>
      <c r="E58" s="11">
        <v>5</v>
      </c>
      <c r="F58" s="6"/>
      <c r="G58" s="256"/>
    </row>
    <row r="59" spans="1:7" ht="26.25">
      <c r="A59" s="245"/>
      <c r="B59" s="157">
        <v>18</v>
      </c>
      <c r="C59" s="4" t="s">
        <v>325</v>
      </c>
      <c r="D59" s="5" t="s">
        <v>199</v>
      </c>
      <c r="E59" s="11">
        <v>5</v>
      </c>
      <c r="F59" s="6"/>
      <c r="G59" s="256"/>
    </row>
    <row r="60" spans="1:7" ht="26.25">
      <c r="A60" s="245"/>
      <c r="B60" s="157">
        <v>19</v>
      </c>
      <c r="C60" s="4" t="s">
        <v>832</v>
      </c>
      <c r="D60" s="5" t="s">
        <v>199</v>
      </c>
      <c r="E60" s="11">
        <v>5</v>
      </c>
      <c r="F60" s="6"/>
      <c r="G60" s="256"/>
    </row>
    <row r="61" spans="1:7" ht="39">
      <c r="A61" s="245"/>
      <c r="B61" s="157">
        <v>20</v>
      </c>
      <c r="C61" s="4" t="s">
        <v>326</v>
      </c>
      <c r="D61" s="5" t="s">
        <v>199</v>
      </c>
      <c r="E61" s="11">
        <v>5</v>
      </c>
      <c r="F61" s="6"/>
      <c r="G61" s="256"/>
    </row>
    <row r="62" spans="1:7" ht="39">
      <c r="A62" s="245"/>
      <c r="B62" s="157">
        <v>21</v>
      </c>
      <c r="C62" s="4" t="s">
        <v>867</v>
      </c>
      <c r="D62" s="5" t="s">
        <v>199</v>
      </c>
      <c r="E62" s="11">
        <v>5</v>
      </c>
      <c r="F62" s="6"/>
      <c r="G62" s="256"/>
    </row>
    <row r="63" spans="1:7" ht="26.25">
      <c r="A63" s="245"/>
      <c r="B63" s="157">
        <v>22</v>
      </c>
      <c r="C63" s="4" t="s">
        <v>327</v>
      </c>
      <c r="D63" s="5" t="s">
        <v>199</v>
      </c>
      <c r="E63" s="11">
        <v>5</v>
      </c>
      <c r="F63" s="6"/>
      <c r="G63" s="256"/>
    </row>
    <row r="64" spans="1:7" ht="26.25">
      <c r="A64" s="245"/>
      <c r="B64" s="157">
        <v>23</v>
      </c>
      <c r="C64" s="4" t="s">
        <v>328</v>
      </c>
      <c r="D64" s="5" t="s">
        <v>198</v>
      </c>
      <c r="E64" s="11">
        <v>50</v>
      </c>
      <c r="F64" s="6"/>
      <c r="G64" s="256"/>
    </row>
    <row r="65" spans="1:7" ht="26.25">
      <c r="A65" s="245"/>
      <c r="B65" s="157">
        <v>24</v>
      </c>
      <c r="C65" s="4" t="s">
        <v>329</v>
      </c>
      <c r="D65" s="5" t="s">
        <v>198</v>
      </c>
      <c r="E65" s="11">
        <v>50</v>
      </c>
      <c r="F65" s="6"/>
      <c r="G65" s="256"/>
    </row>
    <row r="66" spans="1:7" ht="26.25">
      <c r="A66" s="245"/>
      <c r="B66" s="157">
        <v>25</v>
      </c>
      <c r="C66" s="4" t="s">
        <v>330</v>
      </c>
      <c r="D66" s="5" t="s">
        <v>198</v>
      </c>
      <c r="E66" s="11">
        <v>50</v>
      </c>
      <c r="F66" s="6"/>
      <c r="G66" s="256"/>
    </row>
    <row r="67" spans="1:7" ht="26.25">
      <c r="A67" s="245"/>
      <c r="B67" s="157">
        <v>26</v>
      </c>
      <c r="C67" s="4" t="s">
        <v>331</v>
      </c>
      <c r="D67" s="5" t="s">
        <v>26</v>
      </c>
      <c r="E67" s="11">
        <v>50</v>
      </c>
      <c r="F67" s="6"/>
      <c r="G67" s="256"/>
    </row>
    <row r="68" spans="1:7" ht="26.25">
      <c r="A68" s="245"/>
      <c r="B68" s="157">
        <v>27</v>
      </c>
      <c r="C68" s="4" t="s">
        <v>332</v>
      </c>
      <c r="D68" s="5" t="s">
        <v>199</v>
      </c>
      <c r="E68" s="11">
        <v>50</v>
      </c>
      <c r="F68" s="6"/>
      <c r="G68" s="256"/>
    </row>
    <row r="69" spans="1:7" ht="26.25">
      <c r="A69" s="245"/>
      <c r="B69" s="157">
        <v>28</v>
      </c>
      <c r="C69" s="4" t="s">
        <v>333</v>
      </c>
      <c r="D69" s="5" t="s">
        <v>26</v>
      </c>
      <c r="E69" s="11">
        <v>50</v>
      </c>
      <c r="F69" s="6"/>
      <c r="G69" s="256"/>
    </row>
    <row r="70" spans="1:7" ht="26.25">
      <c r="A70" s="245"/>
      <c r="B70" s="157">
        <v>29</v>
      </c>
      <c r="C70" s="4" t="s">
        <v>334</v>
      </c>
      <c r="D70" s="5" t="s">
        <v>199</v>
      </c>
      <c r="E70" s="11">
        <v>50</v>
      </c>
      <c r="F70" s="6"/>
      <c r="G70" s="256"/>
    </row>
    <row r="71" spans="1:7" ht="33.75" customHeight="1">
      <c r="A71" s="245"/>
      <c r="B71" s="157">
        <v>30</v>
      </c>
      <c r="C71" s="4" t="s">
        <v>335</v>
      </c>
      <c r="D71" s="5" t="s">
        <v>26</v>
      </c>
      <c r="E71" s="11">
        <v>50</v>
      </c>
      <c r="F71" s="6"/>
      <c r="G71" s="256"/>
    </row>
    <row r="72" spans="1:7" ht="26.25">
      <c r="A72" s="245"/>
      <c r="B72" s="157">
        <v>31</v>
      </c>
      <c r="C72" s="4" t="s">
        <v>336</v>
      </c>
      <c r="D72" s="5" t="s">
        <v>594</v>
      </c>
      <c r="E72" s="11">
        <v>500</v>
      </c>
      <c r="F72" s="6"/>
      <c r="G72" s="256"/>
    </row>
    <row r="73" spans="1:7" ht="26.25">
      <c r="A73" s="245"/>
      <c r="B73" s="157">
        <v>32</v>
      </c>
      <c r="C73" s="4" t="s">
        <v>337</v>
      </c>
      <c r="D73" s="5" t="s">
        <v>594</v>
      </c>
      <c r="E73" s="11">
        <v>500</v>
      </c>
      <c r="F73" s="6"/>
      <c r="G73" s="256"/>
    </row>
    <row r="74" spans="1:7" ht="26.25">
      <c r="A74" s="245"/>
      <c r="B74" s="157">
        <v>33</v>
      </c>
      <c r="C74" s="4" t="s">
        <v>338</v>
      </c>
      <c r="D74" s="5" t="s">
        <v>594</v>
      </c>
      <c r="E74" s="11">
        <v>500</v>
      </c>
      <c r="F74" s="6"/>
      <c r="G74" s="256"/>
    </row>
    <row r="75" spans="1:7" ht="39">
      <c r="A75" s="245"/>
      <c r="B75" s="157">
        <v>34</v>
      </c>
      <c r="C75" s="4" t="s">
        <v>339</v>
      </c>
      <c r="D75" s="5" t="s">
        <v>594</v>
      </c>
      <c r="E75" s="11">
        <v>500</v>
      </c>
      <c r="F75" s="321"/>
      <c r="G75" s="256"/>
    </row>
    <row r="76" spans="1:7" ht="32.25" customHeight="1">
      <c r="A76" s="245"/>
      <c r="B76" s="157">
        <v>35</v>
      </c>
      <c r="C76" s="4" t="s">
        <v>340</v>
      </c>
      <c r="D76" s="5" t="s">
        <v>594</v>
      </c>
      <c r="E76" s="11">
        <v>500</v>
      </c>
      <c r="F76" s="321"/>
      <c r="G76" s="256"/>
    </row>
    <row r="77" spans="1:7" ht="26.25">
      <c r="A77" s="245"/>
      <c r="B77" s="157">
        <v>36</v>
      </c>
      <c r="C77" s="4" t="s">
        <v>341</v>
      </c>
      <c r="D77" s="5" t="s">
        <v>594</v>
      </c>
      <c r="E77" s="11">
        <v>500</v>
      </c>
      <c r="F77" s="6"/>
      <c r="G77" s="256"/>
    </row>
    <row r="78" spans="1:7" ht="26.25">
      <c r="A78" s="245"/>
      <c r="B78" s="157">
        <v>37</v>
      </c>
      <c r="C78" s="4" t="s">
        <v>342</v>
      </c>
      <c r="D78" s="5" t="s">
        <v>594</v>
      </c>
      <c r="E78" s="11">
        <v>500</v>
      </c>
      <c r="F78" s="6"/>
      <c r="G78" s="256"/>
    </row>
    <row r="79" spans="1:7" ht="26.25">
      <c r="A79" s="245"/>
      <c r="B79" s="157">
        <v>38</v>
      </c>
      <c r="C79" s="4" t="s">
        <v>343</v>
      </c>
      <c r="D79" s="5" t="s">
        <v>199</v>
      </c>
      <c r="E79" s="11">
        <v>50</v>
      </c>
      <c r="F79" s="6"/>
      <c r="G79" s="256"/>
    </row>
    <row r="80" spans="1:7" ht="26.25">
      <c r="A80" s="245"/>
      <c r="B80" s="157">
        <v>39</v>
      </c>
      <c r="C80" s="4" t="s">
        <v>344</v>
      </c>
      <c r="D80" s="5" t="s">
        <v>598</v>
      </c>
      <c r="E80" s="11">
        <v>500</v>
      </c>
      <c r="F80" s="6"/>
      <c r="G80" s="256"/>
    </row>
    <row r="81" spans="1:7" ht="26.25">
      <c r="A81" s="245"/>
      <c r="B81" s="157">
        <v>40</v>
      </c>
      <c r="C81" s="4" t="s">
        <v>370</v>
      </c>
      <c r="D81" s="5" t="s">
        <v>199</v>
      </c>
      <c r="E81" s="11">
        <v>50</v>
      </c>
      <c r="F81" s="6"/>
      <c r="G81" s="256"/>
    </row>
    <row r="82" spans="1:7" ht="147">
      <c r="A82" s="245"/>
      <c r="B82" s="157">
        <v>41</v>
      </c>
      <c r="C82" s="4" t="s">
        <v>606</v>
      </c>
      <c r="D82" s="5" t="s">
        <v>594</v>
      </c>
      <c r="E82" s="11">
        <v>300</v>
      </c>
      <c r="F82" s="321"/>
      <c r="G82" s="256"/>
    </row>
    <row r="83" spans="1:7" ht="147">
      <c r="A83" s="245"/>
      <c r="B83" s="157">
        <v>42</v>
      </c>
      <c r="C83" s="4" t="s">
        <v>608</v>
      </c>
      <c r="D83" s="5" t="s">
        <v>594</v>
      </c>
      <c r="E83" s="11">
        <v>300</v>
      </c>
      <c r="F83" s="321"/>
      <c r="G83" s="256"/>
    </row>
    <row r="84" spans="1:7" ht="108">
      <c r="A84" s="245"/>
      <c r="B84" s="157">
        <v>43</v>
      </c>
      <c r="C84" s="4" t="s">
        <v>607</v>
      </c>
      <c r="D84" s="5" t="s">
        <v>594</v>
      </c>
      <c r="E84" s="11">
        <v>500</v>
      </c>
      <c r="F84" s="6"/>
      <c r="G84" s="256"/>
    </row>
    <row r="85" spans="1:7" ht="81">
      <c r="A85" s="245"/>
      <c r="B85" s="157">
        <v>44</v>
      </c>
      <c r="C85" s="4" t="s">
        <v>609</v>
      </c>
      <c r="D85" s="5" t="s">
        <v>594</v>
      </c>
      <c r="E85" s="11">
        <v>500</v>
      </c>
      <c r="F85" s="6"/>
      <c r="G85" s="256"/>
    </row>
    <row r="86" spans="1:7" ht="68.25">
      <c r="A86" s="245"/>
      <c r="B86" s="157">
        <v>45</v>
      </c>
      <c r="C86" s="4" t="s">
        <v>613</v>
      </c>
      <c r="D86" s="5" t="s">
        <v>594</v>
      </c>
      <c r="E86" s="11">
        <v>500</v>
      </c>
      <c r="F86" s="6"/>
      <c r="G86" s="256"/>
    </row>
    <row r="87" spans="1:7" ht="68.25">
      <c r="A87" s="245"/>
      <c r="B87" s="157">
        <v>46</v>
      </c>
      <c r="C87" s="4" t="s">
        <v>610</v>
      </c>
      <c r="D87" s="5" t="s">
        <v>594</v>
      </c>
      <c r="E87" s="11">
        <v>100</v>
      </c>
      <c r="F87" s="6"/>
      <c r="G87" s="256"/>
    </row>
    <row r="88" spans="1:7" ht="68.25">
      <c r="A88" s="245"/>
      <c r="B88" s="157">
        <v>47</v>
      </c>
      <c r="C88" s="4" t="s">
        <v>611</v>
      </c>
      <c r="D88" s="5" t="s">
        <v>594</v>
      </c>
      <c r="E88" s="11">
        <v>100</v>
      </c>
      <c r="F88" s="6"/>
      <c r="G88" s="256"/>
    </row>
    <row r="89" spans="1:7" ht="39">
      <c r="A89" s="245"/>
      <c r="B89" s="157">
        <v>48</v>
      </c>
      <c r="C89" s="4" t="s">
        <v>294</v>
      </c>
      <c r="D89" s="5" t="s">
        <v>594</v>
      </c>
      <c r="E89" s="11">
        <v>100</v>
      </c>
      <c r="F89" s="6"/>
      <c r="G89" s="256"/>
    </row>
    <row r="90" spans="1:7" ht="43.5" customHeight="1">
      <c r="A90" s="245"/>
      <c r="B90" s="157">
        <v>49</v>
      </c>
      <c r="C90" s="4" t="s">
        <v>612</v>
      </c>
      <c r="D90" s="5" t="s">
        <v>594</v>
      </c>
      <c r="E90" s="11">
        <v>100</v>
      </c>
      <c r="F90" s="6"/>
      <c r="G90" s="256"/>
    </row>
    <row r="91" spans="1:7" ht="39">
      <c r="A91" s="245"/>
      <c r="B91" s="157">
        <v>50</v>
      </c>
      <c r="C91" s="4" t="s">
        <v>295</v>
      </c>
      <c r="D91" s="5" t="s">
        <v>594</v>
      </c>
      <c r="E91" s="11">
        <v>300</v>
      </c>
      <c r="F91" s="6"/>
      <c r="G91" s="256"/>
    </row>
    <row r="92" spans="1:7" ht="26.25">
      <c r="A92" s="245"/>
      <c r="B92" s="157">
        <v>51</v>
      </c>
      <c r="C92" s="4" t="s">
        <v>296</v>
      </c>
      <c r="D92" s="5" t="s">
        <v>594</v>
      </c>
      <c r="E92" s="11">
        <v>300</v>
      </c>
      <c r="F92" s="6"/>
      <c r="G92" s="256"/>
    </row>
    <row r="93" spans="1:7" ht="39">
      <c r="A93" s="245"/>
      <c r="B93" s="157">
        <v>52</v>
      </c>
      <c r="C93" s="4" t="s">
        <v>386</v>
      </c>
      <c r="D93" s="5" t="s">
        <v>594</v>
      </c>
      <c r="E93" s="11">
        <v>300</v>
      </c>
      <c r="F93" s="6"/>
      <c r="G93" s="256"/>
    </row>
    <row r="94" spans="1:7" ht="26.25">
      <c r="A94" s="245"/>
      <c r="B94" s="157">
        <v>53</v>
      </c>
      <c r="C94" s="4" t="s">
        <v>387</v>
      </c>
      <c r="D94" s="5" t="s">
        <v>594</v>
      </c>
      <c r="E94" s="11">
        <v>300</v>
      </c>
      <c r="F94" s="6"/>
      <c r="G94" s="256"/>
    </row>
    <row r="95" spans="1:7" ht="39">
      <c r="A95" s="245"/>
      <c r="B95" s="157">
        <v>54</v>
      </c>
      <c r="C95" s="4" t="s">
        <v>388</v>
      </c>
      <c r="D95" s="5" t="s">
        <v>594</v>
      </c>
      <c r="E95" s="11">
        <v>300</v>
      </c>
      <c r="F95" s="6"/>
      <c r="G95" s="256"/>
    </row>
    <row r="96" spans="1:7" ht="28.5" customHeight="1">
      <c r="A96" s="245"/>
      <c r="B96" s="157">
        <v>55</v>
      </c>
      <c r="C96" s="4" t="s">
        <v>614</v>
      </c>
      <c r="D96" s="5" t="s">
        <v>594</v>
      </c>
      <c r="E96" s="11">
        <v>500</v>
      </c>
      <c r="F96" s="6"/>
      <c r="G96" s="256"/>
    </row>
    <row r="97" spans="1:7" ht="26.25">
      <c r="A97" s="245"/>
      <c r="B97" s="157">
        <v>56</v>
      </c>
      <c r="C97" s="257" t="s">
        <v>615</v>
      </c>
      <c r="D97" s="5" t="s">
        <v>594</v>
      </c>
      <c r="E97" s="259"/>
      <c r="F97" s="260"/>
      <c r="G97" s="256"/>
    </row>
    <row r="98" spans="1:7" ht="15">
      <c r="A98" s="245"/>
      <c r="B98" s="157">
        <v>57</v>
      </c>
      <c r="C98" s="4" t="s">
        <v>389</v>
      </c>
      <c r="D98" s="5" t="s">
        <v>594</v>
      </c>
      <c r="E98" s="11">
        <v>200</v>
      </c>
      <c r="F98" s="6"/>
      <c r="G98" s="256"/>
    </row>
    <row r="99" spans="1:7" ht="15">
      <c r="A99" s="245"/>
      <c r="B99" s="157">
        <v>58</v>
      </c>
      <c r="C99" s="4" t="s">
        <v>390</v>
      </c>
      <c r="D99" s="5" t="s">
        <v>594</v>
      </c>
      <c r="E99" s="11">
        <v>200</v>
      </c>
      <c r="F99" s="6"/>
      <c r="G99" s="256"/>
    </row>
    <row r="100" spans="1:7" ht="39">
      <c r="A100" s="245"/>
      <c r="B100" s="157">
        <v>59</v>
      </c>
      <c r="C100" s="4" t="s">
        <v>616</v>
      </c>
      <c r="D100" s="5" t="s">
        <v>198</v>
      </c>
      <c r="E100" s="11">
        <v>100</v>
      </c>
      <c r="F100" s="321"/>
      <c r="G100" s="256"/>
    </row>
    <row r="101" spans="1:7" ht="26.25">
      <c r="A101" s="245"/>
      <c r="B101" s="157">
        <v>60</v>
      </c>
      <c r="C101" s="4" t="s">
        <v>617</v>
      </c>
      <c r="D101" s="5" t="s">
        <v>594</v>
      </c>
      <c r="E101" s="11">
        <v>200</v>
      </c>
      <c r="F101" s="321"/>
      <c r="G101" s="256"/>
    </row>
    <row r="102" spans="1:7" ht="26.25">
      <c r="A102" s="245"/>
      <c r="B102" s="157">
        <v>61</v>
      </c>
      <c r="C102" s="4" t="s">
        <v>618</v>
      </c>
      <c r="D102" s="5" t="s">
        <v>594</v>
      </c>
      <c r="E102" s="11">
        <v>200</v>
      </c>
      <c r="F102" s="321"/>
      <c r="G102" s="256"/>
    </row>
    <row r="103" spans="1:7" ht="26.25">
      <c r="A103" s="245"/>
      <c r="B103" s="157">
        <v>62</v>
      </c>
      <c r="C103" s="4" t="s">
        <v>391</v>
      </c>
      <c r="D103" s="5" t="s">
        <v>594</v>
      </c>
      <c r="E103" s="11">
        <v>200</v>
      </c>
      <c r="F103" s="6"/>
      <c r="G103" s="256"/>
    </row>
    <row r="104" spans="1:7" ht="26.25">
      <c r="A104" s="245"/>
      <c r="B104" s="157">
        <v>63</v>
      </c>
      <c r="C104" s="4" t="s">
        <v>392</v>
      </c>
      <c r="D104" s="5" t="s">
        <v>594</v>
      </c>
      <c r="E104" s="11">
        <v>200</v>
      </c>
      <c r="F104" s="6"/>
      <c r="G104" s="256"/>
    </row>
    <row r="105" spans="1:7" ht="39">
      <c r="A105" s="245"/>
      <c r="B105" s="157">
        <v>64</v>
      </c>
      <c r="C105" s="4" t="s">
        <v>393</v>
      </c>
      <c r="D105" s="5" t="s">
        <v>594</v>
      </c>
      <c r="E105" s="11">
        <v>100</v>
      </c>
      <c r="F105" s="6"/>
      <c r="G105" s="256"/>
    </row>
    <row r="106" spans="1:7" ht="26.25">
      <c r="A106" s="245"/>
      <c r="B106" s="157">
        <v>65</v>
      </c>
      <c r="C106" s="4" t="s">
        <v>394</v>
      </c>
      <c r="D106" s="5" t="s">
        <v>594</v>
      </c>
      <c r="E106" s="11">
        <v>150</v>
      </c>
      <c r="F106" s="321"/>
      <c r="G106" s="256"/>
    </row>
    <row r="107" spans="1:7" ht="26.25">
      <c r="A107" s="245"/>
      <c r="B107" s="157">
        <v>66</v>
      </c>
      <c r="C107" s="4" t="s">
        <v>848</v>
      </c>
      <c r="D107" s="5" t="s">
        <v>594</v>
      </c>
      <c r="E107" s="11">
        <v>150</v>
      </c>
      <c r="F107" s="321"/>
      <c r="G107" s="256"/>
    </row>
    <row r="108" spans="1:7" ht="54" customHeight="1">
      <c r="A108" s="245"/>
      <c r="B108" s="157">
        <v>67</v>
      </c>
      <c r="C108" s="4" t="s">
        <v>842</v>
      </c>
      <c r="D108" s="5" t="s">
        <v>594</v>
      </c>
      <c r="E108" s="11">
        <v>50</v>
      </c>
      <c r="F108" s="321"/>
      <c r="G108" s="256"/>
    </row>
    <row r="109" spans="1:7" ht="71.25" customHeight="1">
      <c r="A109" s="245"/>
      <c r="B109" s="157">
        <v>68</v>
      </c>
      <c r="C109" s="4" t="s">
        <v>863</v>
      </c>
      <c r="D109" s="5" t="s">
        <v>200</v>
      </c>
      <c r="E109" s="11">
        <v>50</v>
      </c>
      <c r="F109" s="321"/>
      <c r="G109" s="256"/>
    </row>
    <row r="110" spans="1:7" ht="20.25" customHeight="1">
      <c r="A110" s="245"/>
      <c r="B110" s="157">
        <v>69</v>
      </c>
      <c r="C110" s="4" t="s">
        <v>843</v>
      </c>
      <c r="D110" s="5" t="s">
        <v>200</v>
      </c>
      <c r="E110" s="11">
        <v>300</v>
      </c>
      <c r="F110" s="321"/>
      <c r="G110" s="256"/>
    </row>
    <row r="111" spans="1:7" ht="52.5">
      <c r="A111" s="245"/>
      <c r="B111" s="157">
        <v>70</v>
      </c>
      <c r="C111" s="4" t="s">
        <v>619</v>
      </c>
      <c r="D111" s="5" t="s">
        <v>594</v>
      </c>
      <c r="E111" s="11">
        <v>300</v>
      </c>
      <c r="F111" s="321"/>
      <c r="G111" s="256"/>
    </row>
    <row r="112" spans="1:7" ht="39">
      <c r="A112" s="245"/>
      <c r="B112" s="157">
        <v>71</v>
      </c>
      <c r="C112" s="4" t="s">
        <v>395</v>
      </c>
      <c r="D112" s="5" t="s">
        <v>594</v>
      </c>
      <c r="E112" s="11">
        <v>100</v>
      </c>
      <c r="F112" s="6"/>
      <c r="G112" s="256"/>
    </row>
    <row r="113" spans="1:7" ht="26.25">
      <c r="A113" s="245"/>
      <c r="B113" s="157">
        <v>72</v>
      </c>
      <c r="C113" s="4" t="s">
        <v>620</v>
      </c>
      <c r="D113" s="5" t="s">
        <v>594</v>
      </c>
      <c r="E113" s="11">
        <v>100</v>
      </c>
      <c r="F113" s="6"/>
      <c r="G113" s="256"/>
    </row>
    <row r="114" spans="1:7" ht="39">
      <c r="A114" s="245"/>
      <c r="B114" s="157">
        <v>73</v>
      </c>
      <c r="C114" s="4" t="s">
        <v>621</v>
      </c>
      <c r="D114" s="5" t="s">
        <v>594</v>
      </c>
      <c r="E114" s="11">
        <v>100</v>
      </c>
      <c r="F114" s="321"/>
      <c r="G114" s="256"/>
    </row>
    <row r="115" spans="1:7" ht="39">
      <c r="A115" s="245"/>
      <c r="B115" s="157">
        <v>74</v>
      </c>
      <c r="C115" s="4" t="s">
        <v>622</v>
      </c>
      <c r="D115" s="5" t="s">
        <v>594</v>
      </c>
      <c r="E115" s="11">
        <v>100</v>
      </c>
      <c r="F115" s="321"/>
      <c r="G115" s="256"/>
    </row>
    <row r="116" spans="1:7" ht="26.25">
      <c r="A116" s="245"/>
      <c r="B116" s="157">
        <v>75</v>
      </c>
      <c r="C116" s="4" t="s">
        <v>396</v>
      </c>
      <c r="D116" s="5" t="s">
        <v>627</v>
      </c>
      <c r="E116" s="11">
        <v>25</v>
      </c>
      <c r="F116" s="6"/>
      <c r="G116" s="256"/>
    </row>
    <row r="117" spans="1:7" ht="39">
      <c r="A117" s="245"/>
      <c r="B117" s="157">
        <v>76</v>
      </c>
      <c r="C117" s="4" t="s">
        <v>397</v>
      </c>
      <c r="D117" s="5" t="s">
        <v>594</v>
      </c>
      <c r="E117" s="11">
        <v>50</v>
      </c>
      <c r="F117" s="6"/>
      <c r="G117" s="256"/>
    </row>
    <row r="118" spans="1:7" ht="52.5">
      <c r="A118" s="245"/>
      <c r="B118" s="157">
        <v>77</v>
      </c>
      <c r="C118" s="4" t="s">
        <v>623</v>
      </c>
      <c r="D118" s="5" t="s">
        <v>199</v>
      </c>
      <c r="E118" s="11">
        <v>5</v>
      </c>
      <c r="F118" s="321"/>
      <c r="G118" s="256"/>
    </row>
    <row r="119" spans="1:7" ht="52.5">
      <c r="A119" s="245"/>
      <c r="B119" s="157">
        <v>78</v>
      </c>
      <c r="C119" s="4" t="s">
        <v>625</v>
      </c>
      <c r="D119" s="5" t="s">
        <v>199</v>
      </c>
      <c r="E119" s="11">
        <v>5</v>
      </c>
      <c r="F119" s="321"/>
      <c r="G119" s="256"/>
    </row>
    <row r="120" spans="1:7" ht="84.75" customHeight="1">
      <c r="A120" s="245"/>
      <c r="B120" s="157">
        <v>79</v>
      </c>
      <c r="C120" s="4" t="s">
        <v>624</v>
      </c>
      <c r="D120" s="5" t="s">
        <v>199</v>
      </c>
      <c r="E120" s="11">
        <v>5</v>
      </c>
      <c r="F120" s="321"/>
      <c r="G120" s="256"/>
    </row>
    <row r="121" spans="1:7" ht="39">
      <c r="A121" s="245"/>
      <c r="B121" s="157">
        <v>80</v>
      </c>
      <c r="C121" s="4" t="s">
        <v>626</v>
      </c>
      <c r="D121" s="5" t="s">
        <v>627</v>
      </c>
      <c r="E121" s="11">
        <v>15</v>
      </c>
      <c r="F121" s="6"/>
      <c r="G121" s="256"/>
    </row>
    <row r="122" spans="1:7" ht="68.25">
      <c r="A122" s="245"/>
      <c r="B122" s="157">
        <v>81</v>
      </c>
      <c r="C122" s="4" t="s">
        <v>628</v>
      </c>
      <c r="D122" s="5" t="s">
        <v>594</v>
      </c>
      <c r="E122" s="11">
        <v>50</v>
      </c>
      <c r="F122" s="6"/>
      <c r="G122" s="256"/>
    </row>
    <row r="123" spans="1:7" ht="68.25">
      <c r="A123" s="245"/>
      <c r="B123" s="157">
        <v>82</v>
      </c>
      <c r="C123" s="4" t="s">
        <v>629</v>
      </c>
      <c r="D123" s="5" t="s">
        <v>594</v>
      </c>
      <c r="E123" s="11">
        <v>300</v>
      </c>
      <c r="F123" s="6"/>
      <c r="G123" s="256"/>
    </row>
    <row r="124" spans="1:7" ht="81">
      <c r="A124" s="245"/>
      <c r="B124" s="157">
        <v>83</v>
      </c>
      <c r="C124" s="4" t="s">
        <v>631</v>
      </c>
      <c r="D124" s="5" t="s">
        <v>594</v>
      </c>
      <c r="E124" s="11">
        <v>300</v>
      </c>
      <c r="F124" s="6"/>
      <c r="G124" s="256"/>
    </row>
    <row r="125" spans="1:8" ht="81">
      <c r="A125" s="245"/>
      <c r="B125" s="157">
        <v>84</v>
      </c>
      <c r="C125" s="257" t="s">
        <v>630</v>
      </c>
      <c r="D125" s="5" t="s">
        <v>594</v>
      </c>
      <c r="E125" s="259">
        <v>300</v>
      </c>
      <c r="F125" s="6"/>
      <c r="G125" s="256"/>
      <c r="H125" s="138"/>
    </row>
    <row r="126" spans="1:7" ht="68.25">
      <c r="A126" s="245"/>
      <c r="B126" s="157">
        <v>85</v>
      </c>
      <c r="C126" s="4" t="s">
        <v>632</v>
      </c>
      <c r="D126" s="5" t="s">
        <v>598</v>
      </c>
      <c r="E126" s="11">
        <v>200</v>
      </c>
      <c r="F126" s="6"/>
      <c r="G126" s="256"/>
    </row>
    <row r="127" spans="1:7" ht="118.5">
      <c r="A127" s="245"/>
      <c r="B127" s="367">
        <v>86</v>
      </c>
      <c r="C127" s="4" t="s">
        <v>37</v>
      </c>
      <c r="D127" s="5" t="s">
        <v>594</v>
      </c>
      <c r="E127" s="11">
        <v>50</v>
      </c>
      <c r="F127" s="6"/>
      <c r="G127" s="256"/>
    </row>
    <row r="128" spans="1:7" ht="15">
      <c r="A128" s="245"/>
      <c r="B128" s="368"/>
      <c r="C128" s="257" t="s">
        <v>202</v>
      </c>
      <c r="D128" s="5" t="s">
        <v>594</v>
      </c>
      <c r="E128" s="259">
        <v>50</v>
      </c>
      <c r="F128" s="6"/>
      <c r="G128" s="256"/>
    </row>
    <row r="129" spans="1:7" ht="81">
      <c r="A129" s="245"/>
      <c r="B129" s="261">
        <v>87</v>
      </c>
      <c r="C129" s="257" t="s">
        <v>633</v>
      </c>
      <c r="D129" s="258" t="s">
        <v>598</v>
      </c>
      <c r="E129" s="259">
        <v>500</v>
      </c>
      <c r="F129" s="321"/>
      <c r="G129" s="256"/>
    </row>
    <row r="130" spans="1:8" ht="66">
      <c r="A130" s="245"/>
      <c r="B130" s="261">
        <v>88</v>
      </c>
      <c r="C130" s="4" t="s">
        <v>215</v>
      </c>
      <c r="D130" s="5" t="s">
        <v>594</v>
      </c>
      <c r="E130" s="11">
        <v>100</v>
      </c>
      <c r="F130" s="6"/>
      <c r="G130" s="256"/>
      <c r="H130" s="139"/>
    </row>
    <row r="131" spans="1:7" ht="57.75" customHeight="1">
      <c r="A131" s="245"/>
      <c r="B131" s="261">
        <v>89</v>
      </c>
      <c r="C131" s="13" t="s">
        <v>634</v>
      </c>
      <c r="D131" s="258" t="s">
        <v>598</v>
      </c>
      <c r="E131" s="11">
        <v>100</v>
      </c>
      <c r="F131" s="6"/>
      <c r="G131" s="256"/>
    </row>
    <row r="132" spans="1:7" ht="68.25">
      <c r="A132" s="245"/>
      <c r="B132" s="261">
        <v>90</v>
      </c>
      <c r="C132" s="13" t="s">
        <v>635</v>
      </c>
      <c r="D132" s="5" t="s">
        <v>200</v>
      </c>
      <c r="E132" s="11">
        <v>100</v>
      </c>
      <c r="F132" s="6"/>
      <c r="G132" s="256"/>
    </row>
    <row r="133" spans="1:7" ht="43.5" customHeight="1">
      <c r="A133" s="245"/>
      <c r="B133" s="261">
        <v>91</v>
      </c>
      <c r="C133" s="4" t="s">
        <v>0</v>
      </c>
      <c r="D133" s="5" t="s">
        <v>627</v>
      </c>
      <c r="E133" s="140">
        <v>50</v>
      </c>
      <c r="F133" s="137"/>
      <c r="G133" s="256"/>
    </row>
    <row r="134" spans="1:7" ht="81.75" customHeight="1">
      <c r="A134" s="245"/>
      <c r="B134" s="261">
        <v>92</v>
      </c>
      <c r="C134" s="34" t="s">
        <v>45</v>
      </c>
      <c r="D134" s="5" t="s">
        <v>594</v>
      </c>
      <c r="E134" s="104">
        <v>100</v>
      </c>
      <c r="F134" s="6"/>
      <c r="G134" s="256"/>
    </row>
    <row r="135" spans="1:7" ht="66">
      <c r="A135" s="245"/>
      <c r="B135" s="261">
        <v>93</v>
      </c>
      <c r="C135" s="37" t="s">
        <v>47</v>
      </c>
      <c r="D135" s="35" t="s">
        <v>199</v>
      </c>
      <c r="E135" s="36">
        <v>50</v>
      </c>
      <c r="F135" s="6"/>
      <c r="G135" s="256"/>
    </row>
    <row r="136" spans="1:7" ht="66">
      <c r="A136" s="245"/>
      <c r="B136" s="261">
        <v>94</v>
      </c>
      <c r="C136" s="39" t="s">
        <v>48</v>
      </c>
      <c r="D136" s="5" t="s">
        <v>594</v>
      </c>
      <c r="E136" s="38">
        <v>500</v>
      </c>
      <c r="F136" s="6"/>
      <c r="G136" s="256"/>
    </row>
    <row r="137" spans="1:7" ht="52.5">
      <c r="A137" s="245"/>
      <c r="B137" s="261">
        <v>95</v>
      </c>
      <c r="C137" s="42" t="s">
        <v>636</v>
      </c>
      <c r="D137" s="40" t="s">
        <v>49</v>
      </c>
      <c r="E137" s="41">
        <v>25</v>
      </c>
      <c r="F137" s="6"/>
      <c r="G137" s="256"/>
    </row>
    <row r="138" spans="1:7" ht="105">
      <c r="A138" s="245"/>
      <c r="B138" s="261">
        <v>96</v>
      </c>
      <c r="C138" s="47" t="s">
        <v>1</v>
      </c>
      <c r="D138" s="5" t="s">
        <v>594</v>
      </c>
      <c r="E138" s="46">
        <v>300</v>
      </c>
      <c r="F138" s="6"/>
      <c r="G138" s="256"/>
    </row>
    <row r="139" spans="1:7" ht="132">
      <c r="A139" s="245"/>
      <c r="B139" s="261">
        <v>97</v>
      </c>
      <c r="C139" s="49" t="s">
        <v>52</v>
      </c>
      <c r="D139" s="5" t="s">
        <v>594</v>
      </c>
      <c r="E139" s="48">
        <v>300</v>
      </c>
      <c r="F139" s="6"/>
      <c r="G139" s="256"/>
    </row>
    <row r="140" spans="1:7" ht="156" customHeight="1">
      <c r="A140" s="245"/>
      <c r="B140" s="261">
        <v>98</v>
      </c>
      <c r="C140" s="50" t="s">
        <v>637</v>
      </c>
      <c r="D140" s="5" t="s">
        <v>594</v>
      </c>
      <c r="E140" s="105">
        <v>500</v>
      </c>
      <c r="F140" s="321"/>
      <c r="G140" s="256"/>
    </row>
    <row r="141" spans="1:7" ht="96" customHeight="1">
      <c r="A141" s="245"/>
      <c r="B141" s="261">
        <v>99</v>
      </c>
      <c r="C141" s="52" t="s">
        <v>638</v>
      </c>
      <c r="D141" s="51" t="s">
        <v>46</v>
      </c>
      <c r="E141" s="106">
        <v>500</v>
      </c>
      <c r="F141" s="321"/>
      <c r="G141" s="256"/>
    </row>
    <row r="142" spans="1:7" ht="122.25" customHeight="1">
      <c r="A142" s="245"/>
      <c r="B142" s="261">
        <v>100</v>
      </c>
      <c r="C142" s="55" t="s">
        <v>639</v>
      </c>
      <c r="D142" s="53" t="s">
        <v>53</v>
      </c>
      <c r="E142" s="54">
        <v>1</v>
      </c>
      <c r="F142" s="6"/>
      <c r="G142" s="256"/>
    </row>
    <row r="143" spans="1:7" ht="42" customHeight="1">
      <c r="A143" s="245"/>
      <c r="B143" s="261">
        <v>101</v>
      </c>
      <c r="C143" s="45" t="s">
        <v>50</v>
      </c>
      <c r="D143" s="43" t="s">
        <v>51</v>
      </c>
      <c r="E143" s="44">
        <v>1</v>
      </c>
      <c r="F143" s="6"/>
      <c r="G143" s="256"/>
    </row>
    <row r="144" spans="1:7" ht="42" customHeight="1">
      <c r="A144" s="245"/>
      <c r="B144" s="157">
        <v>102</v>
      </c>
      <c r="C144" s="45" t="s">
        <v>448</v>
      </c>
      <c r="D144" s="43" t="s">
        <v>201</v>
      </c>
      <c r="E144" s="44">
        <v>50</v>
      </c>
      <c r="F144" s="6"/>
      <c r="G144" s="256"/>
    </row>
    <row r="145" spans="1:7" ht="12.75" customHeight="1" thickBot="1">
      <c r="A145" s="245"/>
      <c r="B145" s="240"/>
      <c r="C145" s="33" t="s">
        <v>203</v>
      </c>
      <c r="D145" s="198"/>
      <c r="E145" s="238"/>
      <c r="F145" s="263"/>
      <c r="G145" s="264">
        <f>SUM(G42:G143)</f>
        <v>0</v>
      </c>
    </row>
    <row r="146" spans="1:7" ht="12.75" customHeight="1">
      <c r="A146" s="245"/>
      <c r="B146" s="240"/>
      <c r="C146" s="248"/>
      <c r="D146" s="198"/>
      <c r="E146" s="238"/>
      <c r="F146" s="238"/>
      <c r="G146" s="239"/>
    </row>
    <row r="147" spans="1:7" ht="12.75" customHeight="1">
      <c r="A147" s="245"/>
      <c r="B147" s="253">
        <v>2</v>
      </c>
      <c r="C147" s="254" t="s">
        <v>204</v>
      </c>
      <c r="D147" s="198"/>
      <c r="E147" s="238"/>
      <c r="F147" s="238"/>
      <c r="G147" s="239"/>
    </row>
    <row r="148" spans="1:7" ht="12.75" customHeight="1">
      <c r="A148" s="245"/>
      <c r="B148" s="253"/>
      <c r="C148" s="254"/>
      <c r="D148" s="198"/>
      <c r="E148" s="238"/>
      <c r="F148" s="238"/>
      <c r="G148" s="239"/>
    </row>
    <row r="149" spans="1:7" ht="27" customHeight="1">
      <c r="A149" s="382"/>
      <c r="B149" s="385" t="s">
        <v>58</v>
      </c>
      <c r="C149" s="385"/>
      <c r="D149" s="385"/>
      <c r="E149" s="385"/>
      <c r="F149" s="385"/>
      <c r="G149" s="386"/>
    </row>
    <row r="150" spans="1:7" ht="39" customHeight="1">
      <c r="A150" s="382"/>
      <c r="B150" s="385" t="s">
        <v>57</v>
      </c>
      <c r="C150" s="385"/>
      <c r="D150" s="385"/>
      <c r="E150" s="385"/>
      <c r="F150" s="385"/>
      <c r="G150" s="386"/>
    </row>
    <row r="151" spans="1:7" ht="40.5" customHeight="1">
      <c r="A151" s="382"/>
      <c r="B151" s="385" t="s">
        <v>56</v>
      </c>
      <c r="C151" s="385"/>
      <c r="D151" s="385"/>
      <c r="E151" s="385"/>
      <c r="F151" s="385"/>
      <c r="G151" s="386"/>
    </row>
    <row r="152" spans="1:7" ht="111.75" customHeight="1">
      <c r="A152" s="382"/>
      <c r="B152" s="385" t="s">
        <v>54</v>
      </c>
      <c r="C152" s="385"/>
      <c r="D152" s="385"/>
      <c r="E152" s="385"/>
      <c r="F152" s="385"/>
      <c r="G152" s="386"/>
    </row>
    <row r="153" spans="1:7" ht="27" customHeight="1">
      <c r="A153" s="382"/>
      <c r="B153" s="385" t="s">
        <v>55</v>
      </c>
      <c r="C153" s="385"/>
      <c r="D153" s="385"/>
      <c r="E153" s="385"/>
      <c r="F153" s="385"/>
      <c r="G153" s="386"/>
    </row>
    <row r="154" spans="1:7" ht="12.75">
      <c r="A154" s="245"/>
      <c r="B154" s="240"/>
      <c r="C154" s="248"/>
      <c r="D154" s="198"/>
      <c r="E154" s="238"/>
      <c r="F154" s="238"/>
      <c r="G154" s="239"/>
    </row>
    <row r="155" spans="1:7" ht="39" customHeight="1">
      <c r="A155" s="245"/>
      <c r="B155" s="157">
        <v>1</v>
      </c>
      <c r="C155" s="4" t="s">
        <v>845</v>
      </c>
      <c r="D155" s="5" t="s">
        <v>201</v>
      </c>
      <c r="E155" s="10">
        <v>80</v>
      </c>
      <c r="F155" s="137"/>
      <c r="G155" s="262"/>
    </row>
    <row r="156" spans="1:7" ht="33" customHeight="1">
      <c r="A156" s="245"/>
      <c r="B156" s="157">
        <v>2</v>
      </c>
      <c r="C156" s="4" t="s">
        <v>429</v>
      </c>
      <c r="D156" s="5" t="s">
        <v>201</v>
      </c>
      <c r="E156" s="10">
        <v>50</v>
      </c>
      <c r="F156" s="137"/>
      <c r="G156" s="262"/>
    </row>
    <row r="157" spans="1:7" ht="90.75" customHeight="1">
      <c r="A157" s="245"/>
      <c r="B157" s="157">
        <v>3</v>
      </c>
      <c r="C157" s="4" t="s">
        <v>847</v>
      </c>
      <c r="D157" s="5" t="s">
        <v>201</v>
      </c>
      <c r="E157" s="10">
        <v>20</v>
      </c>
      <c r="F157" s="137"/>
      <c r="G157" s="262"/>
    </row>
    <row r="158" spans="1:7" ht="61.5" customHeight="1">
      <c r="A158" s="245"/>
      <c r="B158" s="157">
        <v>4</v>
      </c>
      <c r="C158" s="4" t="s">
        <v>844</v>
      </c>
      <c r="D158" s="5" t="s">
        <v>201</v>
      </c>
      <c r="E158" s="10">
        <v>50</v>
      </c>
      <c r="F158" s="137"/>
      <c r="G158" s="262"/>
    </row>
    <row r="159" spans="1:7" ht="36.75" customHeight="1" thickBot="1">
      <c r="A159" s="245"/>
      <c r="B159" s="157">
        <v>5</v>
      </c>
      <c r="C159" s="4" t="s">
        <v>428</v>
      </c>
      <c r="D159" s="5" t="s">
        <v>201</v>
      </c>
      <c r="E159" s="10">
        <v>50</v>
      </c>
      <c r="F159" s="137"/>
      <c r="G159" s="262"/>
    </row>
    <row r="160" spans="1:7" ht="12.75" customHeight="1" thickBot="1">
      <c r="A160" s="245"/>
      <c r="B160" s="240"/>
      <c r="C160" s="15" t="s">
        <v>205</v>
      </c>
      <c r="D160" s="198"/>
      <c r="E160" s="238"/>
      <c r="F160" s="263"/>
      <c r="G160" s="264">
        <f>SUM(G155:G159)</f>
        <v>0</v>
      </c>
    </row>
    <row r="161" spans="1:7" ht="12.75" customHeight="1">
      <c r="A161" s="245"/>
      <c r="B161" s="240"/>
      <c r="C161" s="249"/>
      <c r="D161" s="198"/>
      <c r="E161" s="238"/>
      <c r="F161" s="238"/>
      <c r="G161" s="239"/>
    </row>
    <row r="162" spans="1:7" ht="12.75" customHeight="1">
      <c r="A162" s="245"/>
      <c r="B162" s="253">
        <v>3</v>
      </c>
      <c r="C162" s="254" t="s">
        <v>206</v>
      </c>
      <c r="D162" s="198"/>
      <c r="E162" s="238"/>
      <c r="F162" s="238"/>
      <c r="G162" s="239"/>
    </row>
    <row r="163" spans="1:7" ht="12.75" customHeight="1">
      <c r="A163" s="245"/>
      <c r="B163" s="253"/>
      <c r="C163" s="254"/>
      <c r="D163" s="198"/>
      <c r="E163" s="238"/>
      <c r="F163" s="238"/>
      <c r="G163" s="239"/>
    </row>
    <row r="164" spans="1:7" ht="15" customHeight="1">
      <c r="A164" s="382"/>
      <c r="B164" s="385" t="s">
        <v>66</v>
      </c>
      <c r="C164" s="385"/>
      <c r="D164" s="385"/>
      <c r="E164" s="385"/>
      <c r="F164" s="385"/>
      <c r="G164" s="386"/>
    </row>
    <row r="165" spans="1:7" ht="12.75">
      <c r="A165" s="382"/>
      <c r="B165" s="385" t="s">
        <v>67</v>
      </c>
      <c r="C165" s="385"/>
      <c r="D165" s="385"/>
      <c r="E165" s="385"/>
      <c r="F165" s="385"/>
      <c r="G165" s="386"/>
    </row>
    <row r="166" spans="1:7" ht="25.5" customHeight="1">
      <c r="A166" s="382"/>
      <c r="B166" s="385" t="s">
        <v>68</v>
      </c>
      <c r="C166" s="385"/>
      <c r="D166" s="385"/>
      <c r="E166" s="385"/>
      <c r="F166" s="385"/>
      <c r="G166" s="386"/>
    </row>
    <row r="167" spans="1:7" ht="89.25" customHeight="1">
      <c r="A167" s="245"/>
      <c r="B167" s="385" t="s">
        <v>69</v>
      </c>
      <c r="C167" s="385"/>
      <c r="D167" s="385"/>
      <c r="E167" s="385"/>
      <c r="F167" s="385"/>
      <c r="G167" s="386"/>
    </row>
    <row r="168" spans="1:7" ht="12.75">
      <c r="A168" s="245"/>
      <c r="B168" s="240"/>
      <c r="C168" s="249"/>
      <c r="D168" s="198"/>
      <c r="E168" s="238"/>
      <c r="F168" s="238"/>
      <c r="G168" s="239"/>
    </row>
    <row r="169" spans="1:7" ht="108">
      <c r="A169" s="245"/>
      <c r="B169" s="388">
        <v>1</v>
      </c>
      <c r="C169" s="266" t="s">
        <v>640</v>
      </c>
      <c r="D169" s="390" t="s">
        <v>598</v>
      </c>
      <c r="E169" s="267"/>
      <c r="F169" s="268"/>
      <c r="G169" s="269"/>
    </row>
    <row r="170" spans="1:7" ht="12.75">
      <c r="A170" s="245"/>
      <c r="B170" s="389"/>
      <c r="C170" s="4" t="s">
        <v>7</v>
      </c>
      <c r="D170" s="391"/>
      <c r="E170" s="10">
        <v>200</v>
      </c>
      <c r="F170" s="137"/>
      <c r="G170" s="270"/>
    </row>
    <row r="171" spans="1:7" ht="12.75">
      <c r="A171" s="245"/>
      <c r="B171" s="389"/>
      <c r="C171" s="257" t="s">
        <v>8</v>
      </c>
      <c r="D171" s="391"/>
      <c r="E171" s="10">
        <v>200</v>
      </c>
      <c r="F171" s="137"/>
      <c r="G171" s="270"/>
    </row>
    <row r="172" spans="1:7" ht="26.25">
      <c r="A172" s="245"/>
      <c r="B172" s="158">
        <v>2</v>
      </c>
      <c r="C172" s="4" t="s">
        <v>399</v>
      </c>
      <c r="D172" s="154" t="s">
        <v>594</v>
      </c>
      <c r="E172" s="10">
        <v>300</v>
      </c>
      <c r="F172" s="137"/>
      <c r="G172" s="270"/>
    </row>
    <row r="173" spans="1:7" ht="26.25">
      <c r="A173" s="245"/>
      <c r="B173" s="158">
        <v>3</v>
      </c>
      <c r="C173" s="4" t="s">
        <v>398</v>
      </c>
      <c r="D173" s="154" t="s">
        <v>594</v>
      </c>
      <c r="E173" s="10">
        <v>300</v>
      </c>
      <c r="F173" s="137"/>
      <c r="G173" s="270"/>
    </row>
    <row r="174" spans="1:7" ht="26.25">
      <c r="A174" s="245"/>
      <c r="B174" s="158">
        <v>4</v>
      </c>
      <c r="C174" s="4" t="s">
        <v>400</v>
      </c>
      <c r="D174" s="154" t="s">
        <v>594</v>
      </c>
      <c r="E174" s="10">
        <v>300</v>
      </c>
      <c r="F174" s="137"/>
      <c r="G174" s="270"/>
    </row>
    <row r="175" spans="1:7" ht="39">
      <c r="A175" s="245"/>
      <c r="B175" s="158">
        <v>5</v>
      </c>
      <c r="C175" s="4" t="s">
        <v>401</v>
      </c>
      <c r="D175" s="154" t="s">
        <v>594</v>
      </c>
      <c r="E175" s="10">
        <v>300</v>
      </c>
      <c r="F175" s="137"/>
      <c r="G175" s="270"/>
    </row>
    <row r="176" spans="1:7" ht="26.25">
      <c r="A176" s="245"/>
      <c r="B176" s="158">
        <v>6</v>
      </c>
      <c r="C176" s="4" t="s">
        <v>402</v>
      </c>
      <c r="D176" s="154" t="s">
        <v>594</v>
      </c>
      <c r="E176" s="10">
        <v>300</v>
      </c>
      <c r="F176" s="137"/>
      <c r="G176" s="270"/>
    </row>
    <row r="177" spans="1:7" ht="39">
      <c r="A177" s="245"/>
      <c r="B177" s="158">
        <v>7</v>
      </c>
      <c r="C177" s="4" t="s">
        <v>403</v>
      </c>
      <c r="D177" s="154" t="s">
        <v>594</v>
      </c>
      <c r="E177" s="10">
        <v>300</v>
      </c>
      <c r="F177" s="137"/>
      <c r="G177" s="270"/>
    </row>
    <row r="178" spans="1:7" ht="39">
      <c r="A178" s="245"/>
      <c r="B178" s="158">
        <v>8</v>
      </c>
      <c r="C178" s="4" t="s">
        <v>404</v>
      </c>
      <c r="D178" s="154" t="s">
        <v>594</v>
      </c>
      <c r="E178" s="10">
        <v>300</v>
      </c>
      <c r="F178" s="137"/>
      <c r="G178" s="270"/>
    </row>
    <row r="179" spans="1:7" ht="39">
      <c r="A179" s="245"/>
      <c r="B179" s="158">
        <v>9</v>
      </c>
      <c r="C179" s="4" t="s">
        <v>405</v>
      </c>
      <c r="D179" s="154" t="s">
        <v>594</v>
      </c>
      <c r="E179" s="10">
        <v>300</v>
      </c>
      <c r="F179" s="137"/>
      <c r="G179" s="270"/>
    </row>
    <row r="180" spans="1:7" ht="26.25">
      <c r="A180" s="245"/>
      <c r="B180" s="158">
        <v>10</v>
      </c>
      <c r="C180" s="4" t="s">
        <v>406</v>
      </c>
      <c r="D180" s="154" t="s">
        <v>594</v>
      </c>
      <c r="E180" s="10">
        <v>300</v>
      </c>
      <c r="F180" s="137"/>
      <c r="G180" s="270"/>
    </row>
    <row r="181" spans="1:7" ht="26.25">
      <c r="A181" s="245"/>
      <c r="B181" s="158">
        <v>11</v>
      </c>
      <c r="C181" s="4" t="s">
        <v>407</v>
      </c>
      <c r="D181" s="154" t="s">
        <v>594</v>
      </c>
      <c r="E181" s="10">
        <v>300</v>
      </c>
      <c r="F181" s="137"/>
      <c r="G181" s="270"/>
    </row>
    <row r="182" spans="1:7" ht="39">
      <c r="A182" s="245"/>
      <c r="B182" s="158">
        <v>12</v>
      </c>
      <c r="C182" s="4" t="s">
        <v>408</v>
      </c>
      <c r="D182" s="154" t="s">
        <v>594</v>
      </c>
      <c r="E182" s="10">
        <v>300</v>
      </c>
      <c r="F182" s="137"/>
      <c r="G182" s="270"/>
    </row>
    <row r="183" spans="1:7" ht="26.25">
      <c r="A183" s="245"/>
      <c r="B183" s="158">
        <v>13</v>
      </c>
      <c r="C183" s="4" t="s">
        <v>409</v>
      </c>
      <c r="D183" s="154" t="s">
        <v>594</v>
      </c>
      <c r="E183" s="10">
        <v>300</v>
      </c>
      <c r="F183" s="137"/>
      <c r="G183" s="270"/>
    </row>
    <row r="184" spans="1:7" ht="26.25">
      <c r="A184" s="245"/>
      <c r="B184" s="158">
        <v>14</v>
      </c>
      <c r="C184" s="4" t="s">
        <v>412</v>
      </c>
      <c r="D184" s="154" t="s">
        <v>594</v>
      </c>
      <c r="E184" s="10">
        <v>300</v>
      </c>
      <c r="F184" s="137"/>
      <c r="G184" s="270"/>
    </row>
    <row r="185" spans="1:7" ht="26.25">
      <c r="A185" s="245"/>
      <c r="B185" s="158">
        <v>15</v>
      </c>
      <c r="C185" s="4" t="s">
        <v>413</v>
      </c>
      <c r="D185" s="154" t="s">
        <v>594</v>
      </c>
      <c r="E185" s="10">
        <v>300</v>
      </c>
      <c r="F185" s="137"/>
      <c r="G185" s="270"/>
    </row>
    <row r="186" spans="1:7" ht="12.75">
      <c r="A186" s="245"/>
      <c r="B186" s="158">
        <v>16</v>
      </c>
      <c r="C186" s="4"/>
      <c r="D186" s="154"/>
      <c r="E186" s="10"/>
      <c r="F186" s="137"/>
      <c r="G186" s="270"/>
    </row>
    <row r="187" spans="1:7" ht="108" customHeight="1">
      <c r="A187" s="245"/>
      <c r="B187" s="271"/>
      <c r="C187" s="257" t="s">
        <v>641</v>
      </c>
      <c r="D187" s="154"/>
      <c r="E187" s="10"/>
      <c r="F187" s="137"/>
      <c r="G187" s="270"/>
    </row>
    <row r="188" spans="1:7" ht="21.75" customHeight="1">
      <c r="A188" s="245"/>
      <c r="B188" s="146"/>
      <c r="C188" s="361" t="s">
        <v>410</v>
      </c>
      <c r="D188" s="154" t="s">
        <v>594</v>
      </c>
      <c r="E188" s="10">
        <v>250</v>
      </c>
      <c r="F188" s="137"/>
      <c r="G188" s="270"/>
    </row>
    <row r="189" spans="1:7" ht="21.75" customHeight="1">
      <c r="A189" s="245"/>
      <c r="B189" s="160">
        <v>17</v>
      </c>
      <c r="C189" s="4" t="s">
        <v>411</v>
      </c>
      <c r="D189" s="154" t="s">
        <v>594</v>
      </c>
      <c r="E189" s="10">
        <v>250</v>
      </c>
      <c r="F189" s="137"/>
      <c r="G189" s="270"/>
    </row>
    <row r="190" spans="1:7" ht="165" customHeight="1">
      <c r="A190" s="245"/>
      <c r="B190" s="387">
        <v>18</v>
      </c>
      <c r="C190" s="4" t="s">
        <v>642</v>
      </c>
      <c r="D190" s="154"/>
      <c r="E190" s="10"/>
      <c r="F190" s="137"/>
      <c r="G190" s="270"/>
    </row>
    <row r="191" spans="1:7" ht="15">
      <c r="A191" s="245"/>
      <c r="B191" s="387"/>
      <c r="C191" s="4" t="s">
        <v>171</v>
      </c>
      <c r="D191" s="154" t="s">
        <v>594</v>
      </c>
      <c r="E191" s="10">
        <v>200</v>
      </c>
      <c r="F191" s="137"/>
      <c r="G191" s="270"/>
    </row>
    <row r="192" spans="1:7" ht="120.75" customHeight="1">
      <c r="A192" s="245"/>
      <c r="B192" s="158">
        <v>19</v>
      </c>
      <c r="C192" s="4" t="s">
        <v>38</v>
      </c>
      <c r="D192" s="154" t="s">
        <v>594</v>
      </c>
      <c r="E192" s="10">
        <v>500</v>
      </c>
      <c r="F192" s="137"/>
      <c r="G192" s="270"/>
    </row>
    <row r="193" spans="1:7" ht="96.75" customHeight="1">
      <c r="A193" s="245"/>
      <c r="B193" s="158">
        <v>20</v>
      </c>
      <c r="C193" s="4" t="s">
        <v>39</v>
      </c>
      <c r="D193" s="154" t="s">
        <v>594</v>
      </c>
      <c r="E193" s="10">
        <v>500</v>
      </c>
      <c r="F193" s="137"/>
      <c r="G193" s="270"/>
    </row>
    <row r="194" spans="1:7" s="7" customFormat="1" ht="108.75" customHeight="1">
      <c r="A194" s="272"/>
      <c r="B194" s="158">
        <v>21</v>
      </c>
      <c r="C194" s="8" t="s">
        <v>221</v>
      </c>
      <c r="D194" s="154" t="s">
        <v>594</v>
      </c>
      <c r="E194" s="11">
        <v>500</v>
      </c>
      <c r="F194" s="137"/>
      <c r="G194" s="270"/>
    </row>
    <row r="195" spans="1:7" ht="187.5" customHeight="1">
      <c r="A195" s="245"/>
      <c r="B195" s="158">
        <v>22</v>
      </c>
      <c r="C195" s="4" t="s">
        <v>216</v>
      </c>
      <c r="D195" s="5" t="s">
        <v>598</v>
      </c>
      <c r="E195" s="10">
        <v>500</v>
      </c>
      <c r="F195" s="137"/>
      <c r="G195" s="270"/>
    </row>
    <row r="196" spans="1:8" ht="108.75" customHeight="1">
      <c r="A196" s="245"/>
      <c r="B196" s="158">
        <v>23</v>
      </c>
      <c r="C196" s="127" t="s">
        <v>643</v>
      </c>
      <c r="D196" s="154" t="s">
        <v>594</v>
      </c>
      <c r="E196" s="126">
        <v>500</v>
      </c>
      <c r="F196" s="137"/>
      <c r="G196" s="270"/>
      <c r="H196" s="139"/>
    </row>
    <row r="197" spans="1:7" ht="152.25" customHeight="1">
      <c r="A197" s="245"/>
      <c r="B197" s="158">
        <v>24</v>
      </c>
      <c r="C197" s="4" t="s">
        <v>644</v>
      </c>
      <c r="D197" s="154" t="s">
        <v>594</v>
      </c>
      <c r="E197" s="10">
        <v>500</v>
      </c>
      <c r="F197" s="6"/>
      <c r="G197" s="270"/>
    </row>
    <row r="198" spans="1:7" ht="158.25">
      <c r="A198" s="245"/>
      <c r="B198" s="158">
        <v>25</v>
      </c>
      <c r="C198" s="4" t="s">
        <v>217</v>
      </c>
      <c r="D198" s="154" t="s">
        <v>594</v>
      </c>
      <c r="E198" s="10">
        <v>500</v>
      </c>
      <c r="F198" s="6"/>
      <c r="G198" s="270"/>
    </row>
    <row r="199" spans="1:8" ht="203.25" customHeight="1">
      <c r="A199" s="245"/>
      <c r="B199" s="158">
        <v>26</v>
      </c>
      <c r="C199" s="4" t="s">
        <v>9</v>
      </c>
      <c r="D199" s="154" t="s">
        <v>594</v>
      </c>
      <c r="E199" s="10">
        <v>500</v>
      </c>
      <c r="F199" s="137"/>
      <c r="G199" s="270"/>
      <c r="H199" s="139"/>
    </row>
    <row r="200" spans="1:8" ht="221.25" customHeight="1">
      <c r="A200" s="245"/>
      <c r="B200" s="158">
        <v>27</v>
      </c>
      <c r="C200" s="4" t="s">
        <v>645</v>
      </c>
      <c r="D200" s="154" t="s">
        <v>594</v>
      </c>
      <c r="E200" s="10">
        <v>500</v>
      </c>
      <c r="F200" s="137"/>
      <c r="G200" s="270"/>
      <c r="H200" s="139"/>
    </row>
    <row r="201" spans="1:8" ht="203.25" customHeight="1">
      <c r="A201" s="245"/>
      <c r="B201" s="158">
        <v>28</v>
      </c>
      <c r="C201" s="4" t="s">
        <v>414</v>
      </c>
      <c r="D201" s="154" t="s">
        <v>594</v>
      </c>
      <c r="E201" s="10">
        <v>500</v>
      </c>
      <c r="F201" s="137"/>
      <c r="G201" s="270"/>
      <c r="H201" s="139"/>
    </row>
    <row r="202" spans="1:7" ht="45" customHeight="1">
      <c r="A202" s="245"/>
      <c r="B202" s="158">
        <v>29</v>
      </c>
      <c r="C202" s="155" t="s">
        <v>415</v>
      </c>
      <c r="D202" s="154" t="s">
        <v>594</v>
      </c>
      <c r="E202" s="10">
        <v>500</v>
      </c>
      <c r="F202" s="321"/>
      <c r="G202" s="270"/>
    </row>
    <row r="203" spans="1:7" ht="50.25" customHeight="1">
      <c r="A203" s="245"/>
      <c r="B203" s="158">
        <v>30</v>
      </c>
      <c r="C203" s="155" t="s">
        <v>646</v>
      </c>
      <c r="D203" s="5" t="s">
        <v>198</v>
      </c>
      <c r="E203" s="10">
        <v>500</v>
      </c>
      <c r="F203" s="321"/>
      <c r="G203" s="270"/>
    </row>
    <row r="204" spans="1:7" ht="36" customHeight="1">
      <c r="A204" s="245"/>
      <c r="B204" s="158">
        <v>31</v>
      </c>
      <c r="C204" s="155" t="s">
        <v>647</v>
      </c>
      <c r="D204" s="154" t="s">
        <v>594</v>
      </c>
      <c r="E204" s="10">
        <v>250</v>
      </c>
      <c r="F204" s="137"/>
      <c r="G204" s="270"/>
    </row>
    <row r="205" spans="1:7" ht="50.25" customHeight="1">
      <c r="A205" s="245"/>
      <c r="B205" s="158">
        <v>32</v>
      </c>
      <c r="C205" s="155" t="s">
        <v>416</v>
      </c>
      <c r="D205" s="154" t="s">
        <v>594</v>
      </c>
      <c r="E205" s="10">
        <v>500</v>
      </c>
      <c r="F205" s="137"/>
      <c r="G205" s="270"/>
    </row>
    <row r="206" spans="1:7" ht="32.25" customHeight="1">
      <c r="A206" s="245"/>
      <c r="B206" s="158">
        <v>33</v>
      </c>
      <c r="C206" s="155" t="s">
        <v>417</v>
      </c>
      <c r="D206" s="154" t="s">
        <v>594</v>
      </c>
      <c r="E206" s="10">
        <v>250</v>
      </c>
      <c r="F206" s="137"/>
      <c r="G206" s="270"/>
    </row>
    <row r="207" spans="1:7" ht="39.75" customHeight="1">
      <c r="A207" s="245"/>
      <c r="B207" s="158">
        <v>34</v>
      </c>
      <c r="C207" s="155" t="s">
        <v>418</v>
      </c>
      <c r="D207" s="154" t="s">
        <v>594</v>
      </c>
      <c r="E207" s="10">
        <v>250</v>
      </c>
      <c r="F207" s="137"/>
      <c r="G207" s="270"/>
    </row>
    <row r="208" spans="1:7" ht="39.75" customHeight="1">
      <c r="A208" s="245"/>
      <c r="B208" s="158">
        <v>35</v>
      </c>
      <c r="C208" s="155" t="s">
        <v>419</v>
      </c>
      <c r="D208" s="154" t="s">
        <v>594</v>
      </c>
      <c r="E208" s="10">
        <v>500</v>
      </c>
      <c r="F208" s="137"/>
      <c r="G208" s="270"/>
    </row>
    <row r="209" spans="1:7" ht="39.75" customHeight="1">
      <c r="A209" s="245"/>
      <c r="B209" s="158">
        <v>36</v>
      </c>
      <c r="C209" s="155" t="s">
        <v>420</v>
      </c>
      <c r="D209" s="154" t="s">
        <v>594</v>
      </c>
      <c r="E209" s="10">
        <v>500</v>
      </c>
      <c r="F209" s="137"/>
      <c r="G209" s="270"/>
    </row>
    <row r="210" spans="1:7" ht="39.75" customHeight="1">
      <c r="A210" s="245"/>
      <c r="B210" s="158">
        <v>37</v>
      </c>
      <c r="C210" s="155" t="s">
        <v>421</v>
      </c>
      <c r="D210" s="154" t="s">
        <v>594</v>
      </c>
      <c r="E210" s="10">
        <v>500</v>
      </c>
      <c r="F210" s="137"/>
      <c r="G210" s="270"/>
    </row>
    <row r="211" spans="1:7" ht="39.75" customHeight="1">
      <c r="A211" s="245"/>
      <c r="B211" s="158">
        <v>38</v>
      </c>
      <c r="C211" s="155" t="s">
        <v>422</v>
      </c>
      <c r="D211" s="154" t="s">
        <v>594</v>
      </c>
      <c r="E211" s="10">
        <v>500</v>
      </c>
      <c r="F211" s="137"/>
      <c r="G211" s="270"/>
    </row>
    <row r="212" spans="1:7" ht="39.75" customHeight="1">
      <c r="A212" s="245"/>
      <c r="B212" s="158">
        <v>39</v>
      </c>
      <c r="C212" s="155" t="s">
        <v>423</v>
      </c>
      <c r="D212" s="154" t="s">
        <v>594</v>
      </c>
      <c r="E212" s="10">
        <v>500</v>
      </c>
      <c r="F212" s="137"/>
      <c r="G212" s="270"/>
    </row>
    <row r="213" spans="1:7" ht="39.75" customHeight="1">
      <c r="A213" s="245"/>
      <c r="B213" s="158">
        <v>40</v>
      </c>
      <c r="C213" s="155" t="s">
        <v>424</v>
      </c>
      <c r="D213" s="154" t="s">
        <v>594</v>
      </c>
      <c r="E213" s="10">
        <v>500</v>
      </c>
      <c r="F213" s="137"/>
      <c r="G213" s="270"/>
    </row>
    <row r="214" spans="1:7" ht="39.75" customHeight="1">
      <c r="A214" s="245"/>
      <c r="B214" s="158">
        <v>41</v>
      </c>
      <c r="C214" s="155" t="s">
        <v>425</v>
      </c>
      <c r="D214" s="154" t="s">
        <v>594</v>
      </c>
      <c r="E214" s="10">
        <v>500</v>
      </c>
      <c r="F214" s="137"/>
      <c r="G214" s="270"/>
    </row>
    <row r="215" spans="1:7" ht="50.25" customHeight="1">
      <c r="A215" s="245"/>
      <c r="B215" s="158">
        <v>42</v>
      </c>
      <c r="C215" s="155" t="s">
        <v>426</v>
      </c>
      <c r="D215" s="154" t="s">
        <v>594</v>
      </c>
      <c r="E215" s="10">
        <v>500</v>
      </c>
      <c r="F215" s="137"/>
      <c r="G215" s="270"/>
    </row>
    <row r="216" spans="1:8" ht="106.5" customHeight="1">
      <c r="A216" s="245"/>
      <c r="B216" s="158">
        <v>43</v>
      </c>
      <c r="C216" s="4" t="s">
        <v>40</v>
      </c>
      <c r="D216" s="154" t="s">
        <v>594</v>
      </c>
      <c r="E216" s="10">
        <v>500</v>
      </c>
      <c r="F216" s="137"/>
      <c r="G216" s="270"/>
      <c r="H216" s="139"/>
    </row>
    <row r="217" spans="1:7" ht="78.75">
      <c r="A217" s="245"/>
      <c r="B217" s="158">
        <v>44</v>
      </c>
      <c r="C217" s="4" t="s">
        <v>218</v>
      </c>
      <c r="D217" s="5" t="s">
        <v>200</v>
      </c>
      <c r="E217" s="10">
        <v>500</v>
      </c>
      <c r="F217" s="137"/>
      <c r="G217" s="270"/>
    </row>
    <row r="218" spans="1:7" ht="92.25">
      <c r="A218" s="245"/>
      <c r="B218" s="158">
        <v>45</v>
      </c>
      <c r="C218" s="4" t="s">
        <v>219</v>
      </c>
      <c r="D218" s="5" t="s">
        <v>200</v>
      </c>
      <c r="E218" s="10">
        <v>500</v>
      </c>
      <c r="F218" s="6"/>
      <c r="G218" s="270"/>
    </row>
    <row r="219" spans="1:7" ht="81" customHeight="1">
      <c r="A219" s="245"/>
      <c r="B219" s="158">
        <v>46</v>
      </c>
      <c r="C219" s="4" t="s">
        <v>10</v>
      </c>
      <c r="D219" s="154" t="s">
        <v>594</v>
      </c>
      <c r="E219" s="10">
        <v>500</v>
      </c>
      <c r="F219" s="321"/>
      <c r="G219" s="270"/>
    </row>
    <row r="220" spans="1:7" ht="57" customHeight="1">
      <c r="A220" s="245"/>
      <c r="B220" s="158">
        <v>47</v>
      </c>
      <c r="C220" s="4" t="s">
        <v>220</v>
      </c>
      <c r="D220" s="5" t="s">
        <v>199</v>
      </c>
      <c r="E220" s="10">
        <v>50</v>
      </c>
      <c r="F220" s="6"/>
      <c r="G220" s="270"/>
    </row>
    <row r="221" spans="1:7" ht="21" customHeight="1" thickBot="1">
      <c r="A221" s="245"/>
      <c r="B221" s="158">
        <v>48</v>
      </c>
      <c r="C221" s="225" t="s">
        <v>869</v>
      </c>
      <c r="D221" s="5" t="s">
        <v>321</v>
      </c>
      <c r="E221" s="10">
        <v>50</v>
      </c>
      <c r="F221" s="10"/>
      <c r="G221" s="275"/>
    </row>
    <row r="222" spans="1:7" ht="12.75" customHeight="1" thickBot="1">
      <c r="A222" s="245"/>
      <c r="B222" s="240"/>
      <c r="C222" s="15" t="s">
        <v>172</v>
      </c>
      <c r="D222" s="198"/>
      <c r="E222" s="238"/>
      <c r="F222" s="263"/>
      <c r="G222" s="264">
        <f>SUM(G169:G220)</f>
        <v>0</v>
      </c>
    </row>
    <row r="223" spans="1:7" ht="12.75" customHeight="1">
      <c r="A223" s="245"/>
      <c r="B223" s="240"/>
      <c r="C223" s="249"/>
      <c r="D223" s="198"/>
      <c r="E223" s="238"/>
      <c r="F223" s="238"/>
      <c r="G223" s="239"/>
    </row>
    <row r="224" spans="1:7" ht="12.75" customHeight="1">
      <c r="A224" s="245"/>
      <c r="B224" s="253">
        <v>4</v>
      </c>
      <c r="C224" s="254" t="s">
        <v>173</v>
      </c>
      <c r="D224" s="198"/>
      <c r="E224" s="238"/>
      <c r="F224" s="238"/>
      <c r="G224" s="239"/>
    </row>
    <row r="225" spans="1:7" ht="12.75" customHeight="1">
      <c r="A225" s="245"/>
      <c r="B225" s="253"/>
      <c r="C225" s="254"/>
      <c r="D225" s="198"/>
      <c r="E225" s="238"/>
      <c r="F225" s="238"/>
      <c r="G225" s="239"/>
    </row>
    <row r="226" spans="1:7" ht="28.5" customHeight="1">
      <c r="A226" s="382"/>
      <c r="B226" s="385" t="s">
        <v>70</v>
      </c>
      <c r="C226" s="385"/>
      <c r="D226" s="385"/>
      <c r="E226" s="385"/>
      <c r="F226" s="385"/>
      <c r="G226" s="386"/>
    </row>
    <row r="227" spans="1:7" ht="81" customHeight="1">
      <c r="A227" s="382"/>
      <c r="B227" s="385" t="s">
        <v>174</v>
      </c>
      <c r="C227" s="385"/>
      <c r="D227" s="385"/>
      <c r="E227" s="385"/>
      <c r="F227" s="385"/>
      <c r="G227" s="386"/>
    </row>
    <row r="228" spans="1:7" ht="66.75" customHeight="1">
      <c r="A228" s="382"/>
      <c r="B228" s="385" t="s">
        <v>71</v>
      </c>
      <c r="C228" s="385"/>
      <c r="D228" s="385"/>
      <c r="E228" s="385"/>
      <c r="F228" s="385"/>
      <c r="G228" s="386"/>
    </row>
    <row r="229" spans="1:7" ht="12.75" customHeight="1">
      <c r="A229" s="382"/>
      <c r="B229" s="385" t="s">
        <v>72</v>
      </c>
      <c r="C229" s="385"/>
      <c r="D229" s="385"/>
      <c r="E229" s="385"/>
      <c r="F229" s="385"/>
      <c r="G229" s="386"/>
    </row>
    <row r="230" spans="1:7" ht="42" customHeight="1">
      <c r="A230" s="382"/>
      <c r="B230" s="385" t="s">
        <v>73</v>
      </c>
      <c r="C230" s="385"/>
      <c r="D230" s="385"/>
      <c r="E230" s="385"/>
      <c r="F230" s="385"/>
      <c r="G230" s="386"/>
    </row>
    <row r="231" spans="1:7" ht="40.5" customHeight="1">
      <c r="A231" s="382"/>
      <c r="B231" s="385" t="s">
        <v>74</v>
      </c>
      <c r="C231" s="385"/>
      <c r="D231" s="385"/>
      <c r="E231" s="385"/>
      <c r="F231" s="385"/>
      <c r="G231" s="386"/>
    </row>
    <row r="232" spans="1:7" ht="51" customHeight="1">
      <c r="A232" s="382"/>
      <c r="B232" s="385" t="s">
        <v>75</v>
      </c>
      <c r="C232" s="385"/>
      <c r="D232" s="385"/>
      <c r="E232" s="385"/>
      <c r="F232" s="385"/>
      <c r="G232" s="386"/>
    </row>
    <row r="233" spans="1:7" ht="29.25" customHeight="1">
      <c r="A233" s="382"/>
      <c r="B233" s="385" t="s">
        <v>76</v>
      </c>
      <c r="C233" s="385"/>
      <c r="D233" s="385"/>
      <c r="E233" s="385"/>
      <c r="F233" s="385"/>
      <c r="G233" s="386"/>
    </row>
    <row r="234" spans="1:7" ht="27.75" customHeight="1">
      <c r="A234" s="382"/>
      <c r="B234" s="385" t="s">
        <v>77</v>
      </c>
      <c r="C234" s="385"/>
      <c r="D234" s="385"/>
      <c r="E234" s="385"/>
      <c r="F234" s="385"/>
      <c r="G234" s="386"/>
    </row>
    <row r="235" spans="1:81" s="16" customFormat="1" ht="54" customHeight="1">
      <c r="A235" s="382"/>
      <c r="B235" s="385" t="s">
        <v>78</v>
      </c>
      <c r="C235" s="385"/>
      <c r="D235" s="385"/>
      <c r="E235" s="385"/>
      <c r="F235" s="385"/>
      <c r="G235" s="386"/>
      <c r="H235" s="138"/>
      <c r="I235" s="138"/>
      <c r="J235" s="138"/>
      <c r="K235" s="138"/>
      <c r="L235" s="138"/>
      <c r="M235" s="138"/>
      <c r="N235" s="138"/>
      <c r="O235" s="138"/>
      <c r="P235" s="138"/>
      <c r="Q235" s="138"/>
      <c r="R235" s="138"/>
      <c r="S235" s="138"/>
      <c r="T235" s="138"/>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c r="BO235" s="139"/>
      <c r="BP235" s="139"/>
      <c r="BQ235" s="139"/>
      <c r="BR235" s="139"/>
      <c r="BS235" s="139"/>
      <c r="BT235" s="139"/>
      <c r="BU235" s="139"/>
      <c r="BV235" s="139"/>
      <c r="BW235" s="139"/>
      <c r="BX235" s="139"/>
      <c r="BY235" s="139"/>
      <c r="BZ235" s="139"/>
      <c r="CA235" s="139"/>
      <c r="CB235" s="139"/>
      <c r="CC235" s="139"/>
    </row>
    <row r="236" spans="1:7" ht="12.75" customHeight="1">
      <c r="A236" s="382"/>
      <c r="B236" s="385" t="s">
        <v>79</v>
      </c>
      <c r="C236" s="385"/>
      <c r="D236" s="385"/>
      <c r="E236" s="385"/>
      <c r="F236" s="385"/>
      <c r="G236" s="386"/>
    </row>
    <row r="237" spans="1:7" ht="27" customHeight="1">
      <c r="A237" s="382"/>
      <c r="B237" s="385" t="s">
        <v>80</v>
      </c>
      <c r="C237" s="385"/>
      <c r="D237" s="385"/>
      <c r="E237" s="385"/>
      <c r="F237" s="385"/>
      <c r="G237" s="386"/>
    </row>
    <row r="238" spans="1:7" ht="12.75">
      <c r="A238" s="245"/>
      <c r="B238" s="240"/>
      <c r="C238" s="248"/>
      <c r="D238" s="250"/>
      <c r="E238" s="251"/>
      <c r="F238" s="251"/>
      <c r="G238" s="252"/>
    </row>
    <row r="239" spans="1:7" ht="95.25" customHeight="1">
      <c r="A239" s="245"/>
      <c r="B239" s="157">
        <v>1</v>
      </c>
      <c r="C239" s="4" t="s">
        <v>41</v>
      </c>
      <c r="D239" s="5" t="s">
        <v>627</v>
      </c>
      <c r="E239" s="10">
        <v>50</v>
      </c>
      <c r="F239" s="137"/>
      <c r="G239" s="256"/>
    </row>
    <row r="240" spans="1:7" ht="57" customHeight="1">
      <c r="A240" s="245"/>
      <c r="B240" s="157">
        <v>2</v>
      </c>
      <c r="C240" s="4" t="s">
        <v>851</v>
      </c>
      <c r="D240" s="5" t="s">
        <v>198</v>
      </c>
      <c r="E240" s="10">
        <v>100</v>
      </c>
      <c r="F240" s="137"/>
      <c r="G240" s="256"/>
    </row>
    <row r="241" spans="1:7" ht="58.5" customHeight="1">
      <c r="A241" s="245"/>
      <c r="B241" s="157">
        <v>3</v>
      </c>
      <c r="C241" s="4" t="s">
        <v>852</v>
      </c>
      <c r="D241" s="5" t="s">
        <v>198</v>
      </c>
      <c r="E241" s="10">
        <v>50</v>
      </c>
      <c r="F241" s="137"/>
      <c r="G241" s="256"/>
    </row>
    <row r="242" spans="1:7" ht="54" customHeight="1">
      <c r="A242" s="245"/>
      <c r="B242" s="157">
        <v>4</v>
      </c>
      <c r="C242" s="4" t="s">
        <v>853</v>
      </c>
      <c r="D242" s="5" t="s">
        <v>627</v>
      </c>
      <c r="E242" s="10">
        <v>500</v>
      </c>
      <c r="F242" s="137"/>
      <c r="G242" s="256"/>
    </row>
    <row r="243" spans="1:7" ht="84.75" customHeight="1">
      <c r="A243" s="245"/>
      <c r="B243" s="157">
        <v>5</v>
      </c>
      <c r="C243" s="4" t="s">
        <v>846</v>
      </c>
      <c r="D243" s="5" t="s">
        <v>200</v>
      </c>
      <c r="E243" s="10">
        <v>50</v>
      </c>
      <c r="F243" s="137"/>
      <c r="G243" s="256"/>
    </row>
    <row r="244" spans="1:7" ht="69" customHeight="1">
      <c r="A244" s="245"/>
      <c r="B244" s="157">
        <v>6</v>
      </c>
      <c r="C244" s="359" t="s">
        <v>849</v>
      </c>
      <c r="D244" s="5" t="s">
        <v>201</v>
      </c>
      <c r="E244" s="10">
        <v>15</v>
      </c>
      <c r="F244" s="137"/>
      <c r="G244" s="256"/>
    </row>
    <row r="245" spans="1:7" ht="62.25" customHeight="1">
      <c r="A245" s="245"/>
      <c r="B245" s="157">
        <v>7</v>
      </c>
      <c r="C245" s="360" t="s">
        <v>850</v>
      </c>
      <c r="D245" s="5"/>
      <c r="E245" s="10"/>
      <c r="F245" s="137"/>
      <c r="G245" s="256"/>
    </row>
    <row r="246" spans="1:7" ht="36" customHeight="1">
      <c r="A246" s="245"/>
      <c r="B246" s="157">
        <v>8</v>
      </c>
      <c r="C246" s="4" t="s">
        <v>427</v>
      </c>
      <c r="D246" s="5" t="s">
        <v>627</v>
      </c>
      <c r="E246" s="10">
        <v>500</v>
      </c>
      <c r="F246" s="137"/>
      <c r="G246" s="256"/>
    </row>
    <row r="247" spans="1:7" ht="39" customHeight="1">
      <c r="A247" s="245"/>
      <c r="B247" s="157">
        <v>9</v>
      </c>
      <c r="C247" s="4" t="s">
        <v>430</v>
      </c>
      <c r="D247" s="154" t="s">
        <v>594</v>
      </c>
      <c r="E247" s="10">
        <v>250</v>
      </c>
      <c r="F247" s="137"/>
      <c r="G247" s="256"/>
    </row>
    <row r="248" spans="1:7" ht="12.75" customHeight="1">
      <c r="A248" s="245"/>
      <c r="B248" s="240"/>
      <c r="C248" s="273" t="s">
        <v>139</v>
      </c>
      <c r="D248" s="198"/>
      <c r="E248" s="238"/>
      <c r="F248" s="263"/>
      <c r="G248" s="264">
        <f>SUM(G239:G246)</f>
        <v>0</v>
      </c>
    </row>
    <row r="249" spans="1:7" ht="12.75" customHeight="1">
      <c r="A249" s="245"/>
      <c r="B249" s="240"/>
      <c r="C249" s="248"/>
      <c r="D249" s="198"/>
      <c r="E249" s="238"/>
      <c r="F249" s="238"/>
      <c r="G249" s="239"/>
    </row>
    <row r="250" spans="1:7" ht="12.75" customHeight="1">
      <c r="A250" s="245"/>
      <c r="B250" s="253">
        <v>5</v>
      </c>
      <c r="C250" s="254" t="s">
        <v>140</v>
      </c>
      <c r="D250" s="198"/>
      <c r="E250" s="238"/>
      <c r="F250" s="238"/>
      <c r="G250" s="239"/>
    </row>
    <row r="251" spans="1:7" ht="12.75" customHeight="1">
      <c r="A251" s="245"/>
      <c r="B251" s="253"/>
      <c r="C251" s="254"/>
      <c r="D251" s="198"/>
      <c r="E251" s="238"/>
      <c r="F251" s="238"/>
      <c r="G251" s="239"/>
    </row>
    <row r="252" spans="1:7" ht="27" customHeight="1">
      <c r="A252" s="382"/>
      <c r="B252" s="385" t="s">
        <v>141</v>
      </c>
      <c r="C252" s="385"/>
      <c r="D252" s="385"/>
      <c r="E252" s="385"/>
      <c r="F252" s="385"/>
      <c r="G252" s="386"/>
    </row>
    <row r="253" spans="1:7" ht="26.25" customHeight="1">
      <c r="A253" s="382"/>
      <c r="B253" s="385" t="s">
        <v>142</v>
      </c>
      <c r="C253" s="385"/>
      <c r="D253" s="385"/>
      <c r="E253" s="385"/>
      <c r="F253" s="385"/>
      <c r="G253" s="386"/>
    </row>
    <row r="254" spans="1:7" ht="26.25" customHeight="1">
      <c r="A254" s="382"/>
      <c r="B254" s="385" t="s">
        <v>143</v>
      </c>
      <c r="C254" s="385"/>
      <c r="D254" s="385"/>
      <c r="E254" s="385"/>
      <c r="F254" s="385"/>
      <c r="G254" s="386"/>
    </row>
    <row r="255" spans="1:7" ht="39.75" customHeight="1">
      <c r="A255" s="382"/>
      <c r="B255" s="385" t="s">
        <v>144</v>
      </c>
      <c r="C255" s="385"/>
      <c r="D255" s="385"/>
      <c r="E255" s="385"/>
      <c r="F255" s="385"/>
      <c r="G255" s="386"/>
    </row>
    <row r="256" spans="1:7" ht="12.75" customHeight="1">
      <c r="A256" s="382"/>
      <c r="B256" s="385" t="s">
        <v>145</v>
      </c>
      <c r="C256" s="385"/>
      <c r="D256" s="385"/>
      <c r="E256" s="385"/>
      <c r="F256" s="385"/>
      <c r="G256" s="386"/>
    </row>
    <row r="257" spans="1:7" ht="66.75" customHeight="1">
      <c r="A257" s="382"/>
      <c r="B257" s="385" t="s">
        <v>146</v>
      </c>
      <c r="C257" s="385"/>
      <c r="D257" s="385"/>
      <c r="E257" s="385"/>
      <c r="F257" s="385"/>
      <c r="G257" s="386"/>
    </row>
    <row r="258" spans="1:7" ht="28.5" customHeight="1">
      <c r="A258" s="382"/>
      <c r="B258" s="385" t="s">
        <v>147</v>
      </c>
      <c r="C258" s="385"/>
      <c r="D258" s="385"/>
      <c r="E258" s="385"/>
      <c r="F258" s="385"/>
      <c r="G258" s="386"/>
    </row>
    <row r="259" spans="1:7" ht="12.75">
      <c r="A259" s="245"/>
      <c r="B259" s="240"/>
      <c r="C259" s="248"/>
      <c r="D259" s="198"/>
      <c r="E259" s="238"/>
      <c r="F259" s="238"/>
      <c r="G259" s="239"/>
    </row>
    <row r="260" spans="1:8" s="7" customFormat="1" ht="78.75">
      <c r="A260" s="272"/>
      <c r="B260" s="158">
        <v>1</v>
      </c>
      <c r="C260" s="226" t="s">
        <v>825</v>
      </c>
      <c r="D260" s="9" t="s">
        <v>148</v>
      </c>
      <c r="E260" s="11">
        <v>300</v>
      </c>
      <c r="F260" s="137"/>
      <c r="G260" s="256"/>
      <c r="H260" s="139"/>
    </row>
    <row r="261" spans="1:7" s="7" customFormat="1" ht="78.75">
      <c r="A261" s="272"/>
      <c r="B261" s="158">
        <v>2</v>
      </c>
      <c r="C261" s="226" t="s">
        <v>826</v>
      </c>
      <c r="D261" s="9" t="s">
        <v>148</v>
      </c>
      <c r="E261" s="11">
        <v>300</v>
      </c>
      <c r="F261" s="137"/>
      <c r="G261" s="256"/>
    </row>
    <row r="262" spans="1:7" s="7" customFormat="1" ht="53.25" thickBot="1">
      <c r="A262" s="272"/>
      <c r="B262" s="158">
        <v>3</v>
      </c>
      <c r="C262" s="227" t="s">
        <v>827</v>
      </c>
      <c r="D262" s="9" t="s">
        <v>148</v>
      </c>
      <c r="E262" s="11">
        <v>300</v>
      </c>
      <c r="F262" s="137"/>
      <c r="G262" s="256"/>
    </row>
    <row r="263" spans="1:7" ht="12.75" customHeight="1" thickBot="1">
      <c r="A263" s="245"/>
      <c r="B263" s="240"/>
      <c r="C263" s="15" t="s">
        <v>149</v>
      </c>
      <c r="D263" s="198"/>
      <c r="E263" s="238"/>
      <c r="F263" s="263"/>
      <c r="G263" s="264">
        <f>SUM(G260:G262)</f>
        <v>0</v>
      </c>
    </row>
    <row r="264" spans="1:7" ht="12.75" customHeight="1">
      <c r="A264" s="245"/>
      <c r="B264" s="240"/>
      <c r="C264" s="249"/>
      <c r="D264" s="198"/>
      <c r="E264" s="238"/>
      <c r="F264" s="238"/>
      <c r="G264" s="239"/>
    </row>
    <row r="265" spans="1:7" ht="12.75" customHeight="1">
      <c r="A265" s="245"/>
      <c r="B265" s="253">
        <v>6</v>
      </c>
      <c r="C265" s="254" t="s">
        <v>150</v>
      </c>
      <c r="D265" s="198"/>
      <c r="E265" s="238"/>
      <c r="F265" s="238"/>
      <c r="G265" s="239"/>
    </row>
    <row r="266" spans="1:7" ht="12.75" customHeight="1">
      <c r="A266" s="245"/>
      <c r="B266" s="253"/>
      <c r="C266" s="254"/>
      <c r="D266" s="198"/>
      <c r="E266" s="238"/>
      <c r="F266" s="238"/>
      <c r="G266" s="239"/>
    </row>
    <row r="267" spans="1:7" ht="25.5" customHeight="1">
      <c r="A267" s="382"/>
      <c r="B267" s="385" t="s">
        <v>151</v>
      </c>
      <c r="C267" s="385"/>
      <c r="D267" s="385"/>
      <c r="E267" s="385"/>
      <c r="F267" s="385"/>
      <c r="G267" s="386"/>
    </row>
    <row r="268" spans="1:7" ht="25.5" customHeight="1">
      <c r="A268" s="382"/>
      <c r="B268" s="385" t="s">
        <v>152</v>
      </c>
      <c r="C268" s="385"/>
      <c r="D268" s="385"/>
      <c r="E268" s="385"/>
      <c r="F268" s="385"/>
      <c r="G268" s="386"/>
    </row>
    <row r="269" spans="1:7" ht="57" customHeight="1">
      <c r="A269" s="382"/>
      <c r="B269" s="385" t="s">
        <v>153</v>
      </c>
      <c r="C269" s="385"/>
      <c r="D269" s="385"/>
      <c r="E269" s="385"/>
      <c r="F269" s="385"/>
      <c r="G269" s="386"/>
    </row>
    <row r="270" spans="1:7" ht="40.5" customHeight="1">
      <c r="A270" s="382"/>
      <c r="B270" s="385" t="s">
        <v>154</v>
      </c>
      <c r="C270" s="385"/>
      <c r="D270" s="385"/>
      <c r="E270" s="385"/>
      <c r="F270" s="385"/>
      <c r="G270" s="386"/>
    </row>
    <row r="271" spans="1:7" ht="38.25" customHeight="1">
      <c r="A271" s="382"/>
      <c r="B271" s="385" t="s">
        <v>155</v>
      </c>
      <c r="C271" s="385"/>
      <c r="D271" s="385"/>
      <c r="E271" s="385"/>
      <c r="F271" s="385"/>
      <c r="G271" s="386"/>
    </row>
    <row r="272" spans="1:7" ht="54" customHeight="1">
      <c r="A272" s="382"/>
      <c r="B272" s="385" t="s">
        <v>156</v>
      </c>
      <c r="C272" s="385"/>
      <c r="D272" s="385"/>
      <c r="E272" s="385"/>
      <c r="F272" s="385"/>
      <c r="G272" s="386"/>
    </row>
    <row r="273" spans="1:7" ht="51" customHeight="1">
      <c r="A273" s="382"/>
      <c r="B273" s="385" t="s">
        <v>157</v>
      </c>
      <c r="C273" s="385"/>
      <c r="D273" s="385"/>
      <c r="E273" s="385"/>
      <c r="F273" s="385"/>
      <c r="G273" s="386"/>
    </row>
    <row r="274" spans="1:7" ht="25.5" customHeight="1">
      <c r="A274" s="382"/>
      <c r="B274" s="385" t="s">
        <v>158</v>
      </c>
      <c r="C274" s="385"/>
      <c r="D274" s="385"/>
      <c r="E274" s="385"/>
      <c r="F274" s="385"/>
      <c r="G274" s="386"/>
    </row>
    <row r="275" spans="1:7" ht="12.75">
      <c r="A275" s="245"/>
      <c r="B275" s="240"/>
      <c r="C275" s="248"/>
      <c r="D275" s="250"/>
      <c r="E275" s="251"/>
      <c r="F275" s="251"/>
      <c r="G275" s="252"/>
    </row>
    <row r="276" spans="1:7" ht="39">
      <c r="A276" s="245"/>
      <c r="B276" s="265">
        <v>1</v>
      </c>
      <c r="C276" s="4" t="s">
        <v>434</v>
      </c>
      <c r="D276" s="154" t="s">
        <v>594</v>
      </c>
      <c r="E276" s="11">
        <v>500</v>
      </c>
      <c r="F276" s="137"/>
      <c r="G276" s="256"/>
    </row>
    <row r="277" spans="1:7" ht="39">
      <c r="A277" s="245"/>
      <c r="B277" s="265">
        <v>2</v>
      </c>
      <c r="C277" s="4" t="s">
        <v>435</v>
      </c>
      <c r="D277" s="154" t="s">
        <v>594</v>
      </c>
      <c r="E277" s="11">
        <v>500</v>
      </c>
      <c r="F277" s="321"/>
      <c r="G277" s="256"/>
    </row>
    <row r="278" spans="1:7" ht="26.25">
      <c r="A278" s="245"/>
      <c r="B278" s="265">
        <v>3</v>
      </c>
      <c r="C278" s="4" t="s">
        <v>436</v>
      </c>
      <c r="D278" s="154" t="s">
        <v>594</v>
      </c>
      <c r="E278" s="11">
        <v>500</v>
      </c>
      <c r="F278" s="137"/>
      <c r="G278" s="256"/>
    </row>
    <row r="279" spans="1:7" ht="39">
      <c r="A279" s="245"/>
      <c r="B279" s="265">
        <v>4</v>
      </c>
      <c r="C279" s="4" t="s">
        <v>648</v>
      </c>
      <c r="D279" s="154" t="s">
        <v>594</v>
      </c>
      <c r="E279" s="11">
        <v>500</v>
      </c>
      <c r="F279" s="137"/>
      <c r="G279" s="256"/>
    </row>
    <row r="280" spans="1:7" ht="39">
      <c r="A280" s="245"/>
      <c r="B280" s="265">
        <v>5</v>
      </c>
      <c r="C280" s="4" t="s">
        <v>437</v>
      </c>
      <c r="D280" s="154" t="s">
        <v>594</v>
      </c>
      <c r="E280" s="11">
        <v>500</v>
      </c>
      <c r="F280" s="137"/>
      <c r="G280" s="256"/>
    </row>
    <row r="281" spans="1:7" ht="39">
      <c r="A281" s="245"/>
      <c r="B281" s="265">
        <v>6</v>
      </c>
      <c r="C281" s="4" t="s">
        <v>438</v>
      </c>
      <c r="D281" s="154" t="s">
        <v>594</v>
      </c>
      <c r="E281" s="11">
        <v>500</v>
      </c>
      <c r="F281" s="137"/>
      <c r="G281" s="256"/>
    </row>
    <row r="282" spans="1:7" ht="39">
      <c r="A282" s="245"/>
      <c r="B282" s="265">
        <v>7</v>
      </c>
      <c r="C282" s="4" t="s">
        <v>439</v>
      </c>
      <c r="D282" s="154" t="s">
        <v>594</v>
      </c>
      <c r="E282" s="11">
        <v>500</v>
      </c>
      <c r="F282" s="137"/>
      <c r="G282" s="256"/>
    </row>
    <row r="283" spans="1:7" ht="39">
      <c r="A283" s="245"/>
      <c r="B283" s="265">
        <v>8</v>
      </c>
      <c r="C283" s="4" t="s">
        <v>440</v>
      </c>
      <c r="D283" s="5" t="s">
        <v>598</v>
      </c>
      <c r="E283" s="11">
        <v>500</v>
      </c>
      <c r="F283" s="137"/>
      <c r="G283" s="256"/>
    </row>
    <row r="284" spans="1:7" ht="52.5">
      <c r="A284" s="245"/>
      <c r="B284" s="265">
        <v>9</v>
      </c>
      <c r="C284" s="4" t="s">
        <v>441</v>
      </c>
      <c r="D284" s="154" t="s">
        <v>594</v>
      </c>
      <c r="E284" s="11">
        <v>500</v>
      </c>
      <c r="F284" s="321"/>
      <c r="G284" s="256"/>
    </row>
    <row r="285" spans="1:7" ht="26.25" customHeight="1">
      <c r="A285" s="245"/>
      <c r="B285" s="265">
        <v>10</v>
      </c>
      <c r="C285" s="4" t="s">
        <v>649</v>
      </c>
      <c r="D285" s="154" t="s">
        <v>594</v>
      </c>
      <c r="E285" s="11">
        <v>500</v>
      </c>
      <c r="F285" s="137"/>
      <c r="G285" s="256"/>
    </row>
    <row r="286" spans="1:7" ht="52.5">
      <c r="A286" s="245"/>
      <c r="B286" s="265">
        <v>11</v>
      </c>
      <c r="C286" s="4" t="s">
        <v>442</v>
      </c>
      <c r="D286" s="154" t="s">
        <v>594</v>
      </c>
      <c r="E286" s="11">
        <v>500</v>
      </c>
      <c r="F286" s="321"/>
      <c r="G286" s="256"/>
    </row>
    <row r="287" spans="1:7" ht="26.25">
      <c r="A287" s="245"/>
      <c r="B287" s="265">
        <v>12</v>
      </c>
      <c r="C287" s="4" t="s">
        <v>443</v>
      </c>
      <c r="D287" s="154" t="s">
        <v>594</v>
      </c>
      <c r="E287" s="11">
        <v>500</v>
      </c>
      <c r="F287" s="137"/>
      <c r="G287" s="256"/>
    </row>
    <row r="288" spans="1:7" ht="52.5">
      <c r="A288" s="245"/>
      <c r="B288" s="265">
        <v>13</v>
      </c>
      <c r="C288" s="4" t="s">
        <v>444</v>
      </c>
      <c r="D288" s="154" t="s">
        <v>594</v>
      </c>
      <c r="E288" s="11">
        <v>500</v>
      </c>
      <c r="F288" s="137"/>
      <c r="G288" s="256"/>
    </row>
    <row r="289" spans="1:7" ht="39">
      <c r="A289" s="245"/>
      <c r="B289" s="265">
        <v>14</v>
      </c>
      <c r="C289" s="4" t="s">
        <v>445</v>
      </c>
      <c r="D289" s="154" t="s">
        <v>594</v>
      </c>
      <c r="E289" s="11">
        <v>50</v>
      </c>
      <c r="F289" s="137"/>
      <c r="G289" s="256"/>
    </row>
    <row r="290" spans="1:7" ht="52.5">
      <c r="A290" s="245"/>
      <c r="B290" s="265">
        <v>15</v>
      </c>
      <c r="C290" s="4" t="s">
        <v>446</v>
      </c>
      <c r="D290" s="154" t="s">
        <v>594</v>
      </c>
      <c r="E290" s="11">
        <v>100</v>
      </c>
      <c r="F290" s="137"/>
      <c r="G290" s="256"/>
    </row>
    <row r="291" spans="1:7" ht="66">
      <c r="A291" s="245"/>
      <c r="B291" s="265">
        <v>16</v>
      </c>
      <c r="C291" s="4" t="s">
        <v>447</v>
      </c>
      <c r="D291" s="154" t="s">
        <v>594</v>
      </c>
      <c r="E291" s="11">
        <v>500</v>
      </c>
      <c r="F291" s="137"/>
      <c r="G291" s="256"/>
    </row>
    <row r="292" spans="1:7" ht="108">
      <c r="A292" s="245"/>
      <c r="B292" s="265">
        <v>17</v>
      </c>
      <c r="C292" s="4" t="s">
        <v>650</v>
      </c>
      <c r="D292" s="154" t="s">
        <v>594</v>
      </c>
      <c r="E292" s="11">
        <v>500</v>
      </c>
      <c r="F292" s="137"/>
      <c r="G292" s="256"/>
    </row>
    <row r="293" spans="1:8" ht="81" customHeight="1">
      <c r="A293" s="245"/>
      <c r="B293" s="265">
        <v>18</v>
      </c>
      <c r="C293" s="274" t="s">
        <v>651</v>
      </c>
      <c r="D293" s="154" t="s">
        <v>594</v>
      </c>
      <c r="E293" s="259">
        <v>500</v>
      </c>
      <c r="F293" s="6"/>
      <c r="G293" s="256"/>
      <c r="H293" s="139"/>
    </row>
    <row r="294" spans="1:8" ht="160.5" customHeight="1">
      <c r="A294" s="245"/>
      <c r="B294" s="265">
        <v>19</v>
      </c>
      <c r="C294" s="4" t="s">
        <v>6</v>
      </c>
      <c r="D294" s="154" t="s">
        <v>594</v>
      </c>
      <c r="E294" s="11">
        <v>500</v>
      </c>
      <c r="F294" s="137"/>
      <c r="G294" s="256"/>
      <c r="H294" s="139"/>
    </row>
    <row r="295" spans="1:7" ht="162.75" customHeight="1">
      <c r="A295" s="245"/>
      <c r="B295" s="265">
        <v>20</v>
      </c>
      <c r="C295" s="225" t="s">
        <v>824</v>
      </c>
      <c r="D295" s="154" t="s">
        <v>594</v>
      </c>
      <c r="E295" s="11">
        <v>500</v>
      </c>
      <c r="F295" s="321"/>
      <c r="G295" s="256"/>
    </row>
    <row r="296" spans="1:7" ht="123" customHeight="1">
      <c r="A296" s="245"/>
      <c r="B296" s="265">
        <v>21</v>
      </c>
      <c r="C296" s="4" t="s">
        <v>653</v>
      </c>
      <c r="D296" s="5" t="s">
        <v>598</v>
      </c>
      <c r="E296" s="11">
        <v>500</v>
      </c>
      <c r="F296" s="6"/>
      <c r="G296" s="256"/>
    </row>
    <row r="297" spans="1:7" ht="81" customHeight="1">
      <c r="A297" s="245"/>
      <c r="B297" s="265">
        <v>22</v>
      </c>
      <c r="C297" s="56" t="s">
        <v>804</v>
      </c>
      <c r="D297" s="5" t="s">
        <v>198</v>
      </c>
      <c r="E297" s="11">
        <v>500</v>
      </c>
      <c r="F297" s="6"/>
      <c r="G297" s="256"/>
    </row>
    <row r="298" spans="1:7" ht="96" customHeight="1">
      <c r="A298" s="245"/>
      <c r="B298" s="265">
        <v>23</v>
      </c>
      <c r="C298" s="4" t="s">
        <v>805</v>
      </c>
      <c r="D298" s="154" t="s">
        <v>594</v>
      </c>
      <c r="E298" s="124">
        <v>500</v>
      </c>
      <c r="F298" s="6"/>
      <c r="G298" s="256"/>
    </row>
    <row r="299" spans="1:7" ht="122.25" customHeight="1">
      <c r="A299" s="245"/>
      <c r="B299" s="265">
        <v>24</v>
      </c>
      <c r="C299" s="8" t="s">
        <v>831</v>
      </c>
      <c r="D299" s="154" t="s">
        <v>594</v>
      </c>
      <c r="E299" s="11">
        <v>500</v>
      </c>
      <c r="F299" s="6"/>
      <c r="G299" s="256"/>
    </row>
    <row r="300" spans="1:7" ht="97.5" customHeight="1">
      <c r="A300" s="245"/>
      <c r="B300" s="158">
        <v>25</v>
      </c>
      <c r="C300" s="8" t="s">
        <v>652</v>
      </c>
      <c r="D300" s="154" t="s">
        <v>594</v>
      </c>
      <c r="E300" s="11">
        <v>500</v>
      </c>
      <c r="F300" s="6"/>
      <c r="G300" s="256"/>
    </row>
    <row r="301" spans="1:7" ht="12.75" customHeight="1" thickBot="1">
      <c r="A301" s="245"/>
      <c r="B301" s="240"/>
      <c r="C301" s="33" t="s">
        <v>159</v>
      </c>
      <c r="D301" s="198"/>
      <c r="E301" s="238"/>
      <c r="F301" s="263"/>
      <c r="G301" s="264">
        <f>SUM(G276:G300)</f>
        <v>0</v>
      </c>
    </row>
    <row r="302" spans="1:7" ht="12.75" customHeight="1">
      <c r="A302" s="245"/>
      <c r="B302" s="240"/>
      <c r="C302" s="248"/>
      <c r="D302" s="198"/>
      <c r="E302" s="238"/>
      <c r="F302" s="238"/>
      <c r="G302" s="239"/>
    </row>
    <row r="303" spans="1:7" ht="12.75" customHeight="1">
      <c r="A303" s="245"/>
      <c r="B303" s="253">
        <v>7</v>
      </c>
      <c r="C303" s="254" t="s">
        <v>160</v>
      </c>
      <c r="D303" s="198"/>
      <c r="E303" s="238"/>
      <c r="F303" s="238"/>
      <c r="G303" s="239"/>
    </row>
    <row r="304" spans="1:7" ht="12.75" customHeight="1">
      <c r="A304" s="245"/>
      <c r="B304" s="253"/>
      <c r="C304" s="254"/>
      <c r="D304" s="198"/>
      <c r="E304" s="238"/>
      <c r="F304" s="238"/>
      <c r="G304" s="239"/>
    </row>
    <row r="305" spans="1:7" ht="25.5" customHeight="1">
      <c r="A305" s="382"/>
      <c r="B305" s="385" t="s">
        <v>161</v>
      </c>
      <c r="C305" s="385"/>
      <c r="D305" s="385"/>
      <c r="E305" s="385"/>
      <c r="F305" s="385"/>
      <c r="G305" s="386"/>
    </row>
    <row r="306" spans="1:7" ht="25.5" customHeight="1">
      <c r="A306" s="382"/>
      <c r="B306" s="385" t="s">
        <v>162</v>
      </c>
      <c r="C306" s="385"/>
      <c r="D306" s="385"/>
      <c r="E306" s="385"/>
      <c r="F306" s="385"/>
      <c r="G306" s="386"/>
    </row>
    <row r="307" spans="1:7" ht="38.25" customHeight="1">
      <c r="A307" s="382"/>
      <c r="B307" s="385" t="s">
        <v>163</v>
      </c>
      <c r="C307" s="385"/>
      <c r="D307" s="385"/>
      <c r="E307" s="385"/>
      <c r="F307" s="385"/>
      <c r="G307" s="386"/>
    </row>
    <row r="308" spans="1:7" ht="25.5" customHeight="1">
      <c r="A308" s="382"/>
      <c r="B308" s="385" t="s">
        <v>164</v>
      </c>
      <c r="C308" s="385"/>
      <c r="D308" s="385"/>
      <c r="E308" s="385"/>
      <c r="F308" s="385"/>
      <c r="G308" s="386"/>
    </row>
    <row r="309" spans="1:7" ht="38.25" customHeight="1">
      <c r="A309" s="382"/>
      <c r="B309" s="385" t="s">
        <v>165</v>
      </c>
      <c r="C309" s="385"/>
      <c r="D309" s="385"/>
      <c r="E309" s="385"/>
      <c r="F309" s="385"/>
      <c r="G309" s="386"/>
    </row>
    <row r="310" spans="1:7" ht="45" customHeight="1">
      <c r="A310" s="382"/>
      <c r="B310" s="385" t="s">
        <v>166</v>
      </c>
      <c r="C310" s="385"/>
      <c r="D310" s="385"/>
      <c r="E310" s="385"/>
      <c r="F310" s="385"/>
      <c r="G310" s="386"/>
    </row>
    <row r="311" spans="1:7" ht="76.5" customHeight="1">
      <c r="A311" s="245"/>
      <c r="B311" s="385" t="s">
        <v>167</v>
      </c>
      <c r="C311" s="385"/>
      <c r="D311" s="385"/>
      <c r="E311" s="385"/>
      <c r="F311" s="385"/>
      <c r="G311" s="386"/>
    </row>
    <row r="312" spans="1:7" ht="25.5" customHeight="1">
      <c r="A312" s="382"/>
      <c r="B312" s="385" t="s">
        <v>168</v>
      </c>
      <c r="C312" s="385"/>
      <c r="D312" s="385"/>
      <c r="E312" s="385"/>
      <c r="F312" s="385"/>
      <c r="G312" s="386"/>
    </row>
    <row r="313" spans="1:7" ht="12.75" customHeight="1">
      <c r="A313" s="382"/>
      <c r="B313" s="385" t="s">
        <v>175</v>
      </c>
      <c r="C313" s="385"/>
      <c r="D313" s="385"/>
      <c r="E313" s="385"/>
      <c r="F313" s="385"/>
      <c r="G313" s="386"/>
    </row>
    <row r="314" spans="1:7" ht="12.75" customHeight="1">
      <c r="A314" s="382"/>
      <c r="B314" s="385" t="s">
        <v>169</v>
      </c>
      <c r="C314" s="385"/>
      <c r="D314" s="385"/>
      <c r="E314" s="385"/>
      <c r="F314" s="385"/>
      <c r="G314" s="386"/>
    </row>
    <row r="315" spans="1:7" ht="25.5" customHeight="1">
      <c r="A315" s="382"/>
      <c r="B315" s="385" t="s">
        <v>170</v>
      </c>
      <c r="C315" s="385"/>
      <c r="D315" s="385"/>
      <c r="E315" s="385"/>
      <c r="F315" s="385"/>
      <c r="G315" s="386"/>
    </row>
    <row r="316" spans="1:7" ht="12.75">
      <c r="A316" s="245"/>
      <c r="B316" s="253"/>
      <c r="C316" s="254"/>
      <c r="D316" s="198"/>
      <c r="E316" s="238"/>
      <c r="F316" s="238"/>
      <c r="G316" s="239"/>
    </row>
    <row r="317" spans="1:7" ht="52.5">
      <c r="A317" s="245"/>
      <c r="B317" s="161">
        <v>1</v>
      </c>
      <c r="C317" s="145" t="s">
        <v>654</v>
      </c>
      <c r="D317" s="142" t="s">
        <v>199</v>
      </c>
      <c r="E317" s="142">
        <v>50</v>
      </c>
      <c r="F317" s="142"/>
      <c r="G317" s="275"/>
    </row>
    <row r="318" spans="1:7" ht="39">
      <c r="A318" s="245"/>
      <c r="B318" s="161">
        <v>2</v>
      </c>
      <c r="C318" s="145" t="s">
        <v>297</v>
      </c>
      <c r="D318" s="154" t="s">
        <v>594</v>
      </c>
      <c r="E318" s="10">
        <v>50</v>
      </c>
      <c r="F318" s="10"/>
      <c r="G318" s="275"/>
    </row>
    <row r="319" spans="1:7" ht="39">
      <c r="A319" s="245"/>
      <c r="B319" s="161">
        <v>3</v>
      </c>
      <c r="C319" s="145" t="s">
        <v>298</v>
      </c>
      <c r="D319" s="154" t="s">
        <v>594</v>
      </c>
      <c r="E319" s="10">
        <v>50</v>
      </c>
      <c r="F319" s="10"/>
      <c r="G319" s="275"/>
    </row>
    <row r="320" spans="1:7" ht="52.5">
      <c r="A320" s="245"/>
      <c r="B320" s="161">
        <v>4</v>
      </c>
      <c r="C320" s="145" t="s">
        <v>299</v>
      </c>
      <c r="D320" s="10" t="s">
        <v>598</v>
      </c>
      <c r="E320" s="10">
        <v>100</v>
      </c>
      <c r="F320" s="10"/>
      <c r="G320" s="275"/>
    </row>
    <row r="321" spans="1:7" ht="54" customHeight="1">
      <c r="A321" s="245"/>
      <c r="B321" s="161">
        <v>5</v>
      </c>
      <c r="C321" s="145" t="s">
        <v>300</v>
      </c>
      <c r="D321" s="10" t="s">
        <v>598</v>
      </c>
      <c r="E321" s="10">
        <v>100</v>
      </c>
      <c r="F321" s="10"/>
      <c r="G321" s="275"/>
    </row>
    <row r="322" spans="1:7" ht="26.25">
      <c r="A322" s="245"/>
      <c r="B322" s="161">
        <v>6</v>
      </c>
      <c r="C322" s="145" t="s">
        <v>301</v>
      </c>
      <c r="D322" s="10" t="s">
        <v>598</v>
      </c>
      <c r="E322" s="10">
        <v>100</v>
      </c>
      <c r="F322" s="11"/>
      <c r="G322" s="275"/>
    </row>
    <row r="323" spans="1:7" ht="39">
      <c r="A323" s="245"/>
      <c r="B323" s="161">
        <v>7</v>
      </c>
      <c r="C323" s="145" t="s">
        <v>302</v>
      </c>
      <c r="D323" s="154" t="s">
        <v>594</v>
      </c>
      <c r="E323" s="10">
        <v>500</v>
      </c>
      <c r="F323" s="10"/>
      <c r="G323" s="275"/>
    </row>
    <row r="324" spans="1:7" ht="26.25">
      <c r="A324" s="245"/>
      <c r="B324" s="161">
        <v>8</v>
      </c>
      <c r="C324" s="145" t="s">
        <v>655</v>
      </c>
      <c r="D324" s="154" t="s">
        <v>594</v>
      </c>
      <c r="E324" s="10">
        <v>50</v>
      </c>
      <c r="F324" s="10"/>
      <c r="G324" s="275"/>
    </row>
    <row r="325" spans="1:7" ht="26.25">
      <c r="A325" s="245"/>
      <c r="B325" s="161">
        <v>9</v>
      </c>
      <c r="C325" s="145" t="s">
        <v>656</v>
      </c>
      <c r="D325" s="10" t="s">
        <v>199</v>
      </c>
      <c r="E325" s="10">
        <v>100</v>
      </c>
      <c r="F325" s="10"/>
      <c r="G325" s="275"/>
    </row>
    <row r="326" spans="1:7" ht="26.25">
      <c r="A326" s="245"/>
      <c r="B326" s="161">
        <v>10</v>
      </c>
      <c r="C326" s="145" t="s">
        <v>303</v>
      </c>
      <c r="D326" s="10" t="s">
        <v>199</v>
      </c>
      <c r="E326" s="10">
        <v>50</v>
      </c>
      <c r="F326" s="10"/>
      <c r="G326" s="275"/>
    </row>
    <row r="327" spans="1:7" ht="21" customHeight="1">
      <c r="A327" s="245"/>
      <c r="B327" s="161">
        <v>11</v>
      </c>
      <c r="C327" s="145" t="s">
        <v>304</v>
      </c>
      <c r="D327" s="5" t="s">
        <v>598</v>
      </c>
      <c r="E327" s="10">
        <v>100</v>
      </c>
      <c r="F327" s="11"/>
      <c r="G327" s="275"/>
    </row>
    <row r="328" spans="1:7" ht="39">
      <c r="A328" s="245"/>
      <c r="B328" s="161">
        <v>12</v>
      </c>
      <c r="C328" s="145" t="s">
        <v>305</v>
      </c>
      <c r="D328" s="154" t="s">
        <v>594</v>
      </c>
      <c r="E328" s="10">
        <v>50</v>
      </c>
      <c r="F328" s="11"/>
      <c r="G328" s="275"/>
    </row>
    <row r="329" spans="1:7" ht="52.5">
      <c r="A329" s="245"/>
      <c r="B329" s="161">
        <v>13</v>
      </c>
      <c r="C329" s="145" t="s">
        <v>306</v>
      </c>
      <c r="D329" s="154" t="s">
        <v>594</v>
      </c>
      <c r="E329" s="10">
        <v>75</v>
      </c>
      <c r="F329" s="10"/>
      <c r="G329" s="275"/>
    </row>
    <row r="330" spans="1:7" ht="39">
      <c r="A330" s="245"/>
      <c r="B330" s="161">
        <v>15</v>
      </c>
      <c r="C330" s="145" t="s">
        <v>307</v>
      </c>
      <c r="D330" s="10" t="s">
        <v>199</v>
      </c>
      <c r="E330" s="10">
        <v>75</v>
      </c>
      <c r="F330" s="10"/>
      <c r="G330" s="275"/>
    </row>
    <row r="331" spans="1:7" ht="26.25">
      <c r="A331" s="245"/>
      <c r="B331" s="161">
        <v>16</v>
      </c>
      <c r="C331" s="145" t="s">
        <v>308</v>
      </c>
      <c r="D331" s="10" t="s">
        <v>199</v>
      </c>
      <c r="E331" s="10">
        <v>10</v>
      </c>
      <c r="F331" s="10"/>
      <c r="G331" s="275"/>
    </row>
    <row r="332" spans="1:7" ht="26.25">
      <c r="A332" s="245"/>
      <c r="B332" s="161">
        <v>17</v>
      </c>
      <c r="C332" s="145" t="s">
        <v>657</v>
      </c>
      <c r="D332" s="10" t="s">
        <v>199</v>
      </c>
      <c r="E332" s="10">
        <v>5</v>
      </c>
      <c r="F332" s="10"/>
      <c r="G332" s="275"/>
    </row>
    <row r="333" spans="1:7" ht="24" customHeight="1">
      <c r="A333" s="245"/>
      <c r="B333" s="161">
        <v>18</v>
      </c>
      <c r="C333" s="145" t="s">
        <v>309</v>
      </c>
      <c r="D333" s="10" t="s">
        <v>199</v>
      </c>
      <c r="E333" s="10">
        <v>50</v>
      </c>
      <c r="F333" s="10"/>
      <c r="G333" s="275"/>
    </row>
    <row r="334" spans="1:7" ht="52.5">
      <c r="A334" s="245"/>
      <c r="B334" s="161">
        <v>19</v>
      </c>
      <c r="C334" s="145" t="s">
        <v>350</v>
      </c>
      <c r="D334" s="154" t="s">
        <v>594</v>
      </c>
      <c r="E334" s="10">
        <v>100</v>
      </c>
      <c r="F334" s="10"/>
      <c r="G334" s="275"/>
    </row>
    <row r="335" spans="1:7" ht="290.25">
      <c r="A335" s="245"/>
      <c r="B335" s="161">
        <v>20</v>
      </c>
      <c r="C335" s="4" t="s">
        <v>806</v>
      </c>
      <c r="D335" s="5" t="s">
        <v>199</v>
      </c>
      <c r="E335" s="10">
        <v>5</v>
      </c>
      <c r="F335" s="6"/>
      <c r="G335" s="275"/>
    </row>
    <row r="336" spans="1:7" ht="276.75">
      <c r="A336" s="245"/>
      <c r="B336" s="161">
        <v>21</v>
      </c>
      <c r="C336" s="4" t="s">
        <v>807</v>
      </c>
      <c r="D336" s="5" t="s">
        <v>199</v>
      </c>
      <c r="E336" s="10">
        <v>5</v>
      </c>
      <c r="F336" s="6"/>
      <c r="G336" s="275"/>
    </row>
    <row r="337" spans="1:7" ht="276.75">
      <c r="A337" s="245"/>
      <c r="B337" s="161">
        <v>22</v>
      </c>
      <c r="C337" s="4" t="s">
        <v>808</v>
      </c>
      <c r="D337" s="5" t="s">
        <v>199</v>
      </c>
      <c r="E337" s="10">
        <v>5</v>
      </c>
      <c r="F337" s="6"/>
      <c r="G337" s="275"/>
    </row>
    <row r="338" spans="1:7" ht="276.75">
      <c r="A338" s="245"/>
      <c r="B338" s="161">
        <v>23</v>
      </c>
      <c r="C338" s="4" t="s">
        <v>808</v>
      </c>
      <c r="D338" s="5"/>
      <c r="E338" s="10">
        <v>5</v>
      </c>
      <c r="F338" s="6"/>
      <c r="G338" s="275"/>
    </row>
    <row r="339" spans="1:8" ht="78.75">
      <c r="A339" s="245"/>
      <c r="B339" s="161">
        <v>24</v>
      </c>
      <c r="C339" s="4" t="s">
        <v>81</v>
      </c>
      <c r="D339" s="5" t="s">
        <v>199</v>
      </c>
      <c r="E339" s="10">
        <v>5</v>
      </c>
      <c r="F339" s="137"/>
      <c r="G339" s="275"/>
      <c r="H339" s="139"/>
    </row>
    <row r="340" spans="1:7" ht="83.25" customHeight="1">
      <c r="A340" s="245"/>
      <c r="B340" s="161">
        <v>25</v>
      </c>
      <c r="C340" s="4" t="s">
        <v>82</v>
      </c>
      <c r="D340" s="5" t="s">
        <v>199</v>
      </c>
      <c r="E340" s="10">
        <v>2</v>
      </c>
      <c r="F340" s="137"/>
      <c r="G340" s="275"/>
    </row>
    <row r="341" spans="1:7" ht="47.25" customHeight="1">
      <c r="A341" s="245"/>
      <c r="B341" s="161">
        <v>26</v>
      </c>
      <c r="C341" s="56" t="s">
        <v>310</v>
      </c>
      <c r="D341" s="5" t="s">
        <v>199</v>
      </c>
      <c r="E341" s="10">
        <v>2</v>
      </c>
      <c r="F341" s="137"/>
      <c r="G341" s="275"/>
    </row>
    <row r="342" spans="1:7" ht="81.75" customHeight="1">
      <c r="A342" s="245"/>
      <c r="B342" s="161">
        <v>27</v>
      </c>
      <c r="C342" s="56" t="s">
        <v>83</v>
      </c>
      <c r="D342" s="5" t="s">
        <v>598</v>
      </c>
      <c r="E342" s="11">
        <v>500</v>
      </c>
      <c r="F342" s="321"/>
      <c r="G342" s="275"/>
    </row>
    <row r="343" spans="1:7" ht="120.75" customHeight="1">
      <c r="A343" s="245"/>
      <c r="B343" s="161">
        <v>28</v>
      </c>
      <c r="C343" s="56" t="s">
        <v>84</v>
      </c>
      <c r="D343" s="9" t="s">
        <v>199</v>
      </c>
      <c r="E343" s="11">
        <v>2</v>
      </c>
      <c r="F343" s="137"/>
      <c r="G343" s="275"/>
    </row>
    <row r="344" spans="1:7" ht="228" customHeight="1">
      <c r="A344" s="245"/>
      <c r="B344" s="161">
        <v>29</v>
      </c>
      <c r="C344" s="56" t="s">
        <v>377</v>
      </c>
      <c r="D344" s="9" t="s">
        <v>199</v>
      </c>
      <c r="E344" s="11">
        <v>10</v>
      </c>
      <c r="F344" s="137"/>
      <c r="G344" s="275"/>
    </row>
    <row r="345" spans="1:7" ht="198">
      <c r="A345" s="245"/>
      <c r="B345" s="265"/>
      <c r="C345" s="56" t="s">
        <v>658</v>
      </c>
      <c r="D345" s="9" t="s">
        <v>199</v>
      </c>
      <c r="E345" s="11">
        <v>5</v>
      </c>
      <c r="F345" s="137"/>
      <c r="G345" s="275"/>
    </row>
    <row r="346" spans="1:7" ht="198" customHeight="1">
      <c r="A346" s="245"/>
      <c r="B346" s="160">
        <v>30</v>
      </c>
      <c r="C346" s="56" t="s">
        <v>823</v>
      </c>
      <c r="D346" s="9" t="s">
        <v>199</v>
      </c>
      <c r="E346" s="11">
        <v>5</v>
      </c>
      <c r="F346" s="137"/>
      <c r="G346" s="275"/>
    </row>
    <row r="347" spans="1:7" ht="184.5">
      <c r="A347" s="245"/>
      <c r="B347" s="158">
        <v>31</v>
      </c>
      <c r="C347" s="56" t="s">
        <v>809</v>
      </c>
      <c r="D347" s="9" t="s">
        <v>199</v>
      </c>
      <c r="E347" s="11">
        <v>3</v>
      </c>
      <c r="F347" s="137"/>
      <c r="G347" s="275"/>
    </row>
    <row r="348" spans="1:7" ht="52.5">
      <c r="A348" s="245"/>
      <c r="B348" s="265"/>
      <c r="C348" s="274" t="s">
        <v>378</v>
      </c>
      <c r="D348" s="276"/>
      <c r="E348" s="259"/>
      <c r="F348" s="277"/>
      <c r="G348" s="275"/>
    </row>
    <row r="349" spans="1:7" ht="12.75">
      <c r="A349" s="245"/>
      <c r="B349" s="159"/>
      <c r="C349" s="151" t="s">
        <v>379</v>
      </c>
      <c r="D349" s="148" t="s">
        <v>198</v>
      </c>
      <c r="E349" s="149">
        <v>5</v>
      </c>
      <c r="F349" s="150"/>
      <c r="G349" s="275"/>
    </row>
    <row r="350" spans="1:7" ht="12.75">
      <c r="A350" s="245"/>
      <c r="B350" s="159"/>
      <c r="C350" s="56" t="s">
        <v>380</v>
      </c>
      <c r="D350" s="9" t="s">
        <v>198</v>
      </c>
      <c r="E350" s="11">
        <v>5</v>
      </c>
      <c r="F350" s="137"/>
      <c r="G350" s="275"/>
    </row>
    <row r="351" spans="1:7" ht="12.75">
      <c r="A351" s="245"/>
      <c r="B351" s="160">
        <v>32</v>
      </c>
      <c r="C351" s="56" t="s">
        <v>381</v>
      </c>
      <c r="D351" s="9" t="s">
        <v>198</v>
      </c>
      <c r="E351" s="11">
        <v>5</v>
      </c>
      <c r="F351" s="137"/>
      <c r="G351" s="275"/>
    </row>
    <row r="352" spans="1:7" ht="39" customHeight="1">
      <c r="A352" s="245"/>
      <c r="B352" s="158">
        <v>33</v>
      </c>
      <c r="C352" s="56" t="s">
        <v>854</v>
      </c>
      <c r="D352" s="9" t="s">
        <v>199</v>
      </c>
      <c r="E352" s="11">
        <v>30</v>
      </c>
      <c r="F352" s="137"/>
      <c r="G352" s="275"/>
    </row>
    <row r="353" spans="1:7" ht="45" customHeight="1">
      <c r="A353" s="245"/>
      <c r="B353" s="158">
        <v>34</v>
      </c>
      <c r="C353" s="56" t="s">
        <v>860</v>
      </c>
      <c r="D353" s="9" t="s">
        <v>199</v>
      </c>
      <c r="E353" s="11">
        <v>10</v>
      </c>
      <c r="F353" s="137"/>
      <c r="G353" s="275"/>
    </row>
    <row r="354" spans="1:7" ht="12.75">
      <c r="A354" s="245"/>
      <c r="B354" s="158">
        <v>35</v>
      </c>
      <c r="C354" s="56" t="s">
        <v>880</v>
      </c>
      <c r="D354" s="9" t="s">
        <v>199</v>
      </c>
      <c r="E354" s="11">
        <v>5</v>
      </c>
      <c r="F354" s="137"/>
      <c r="G354" s="275"/>
    </row>
    <row r="355" spans="1:7" ht="33.75" customHeight="1">
      <c r="A355" s="245"/>
      <c r="B355" s="158">
        <v>36</v>
      </c>
      <c r="C355" s="56" t="s">
        <v>870</v>
      </c>
      <c r="D355" s="9" t="s">
        <v>199</v>
      </c>
      <c r="E355" s="11">
        <v>5</v>
      </c>
      <c r="F355" s="137"/>
      <c r="G355" s="275"/>
    </row>
    <row r="356" spans="1:7" ht="52.5">
      <c r="A356" s="245"/>
      <c r="B356" s="158">
        <v>37</v>
      </c>
      <c r="C356" s="56" t="s">
        <v>382</v>
      </c>
      <c r="D356" s="9" t="s">
        <v>199</v>
      </c>
      <c r="E356" s="11">
        <v>30</v>
      </c>
      <c r="F356" s="137"/>
      <c r="G356" s="275"/>
    </row>
    <row r="357" spans="1:7" ht="26.25">
      <c r="A357" s="245"/>
      <c r="B357" s="158">
        <v>38</v>
      </c>
      <c r="C357" s="56" t="s">
        <v>371</v>
      </c>
      <c r="D357" s="5" t="s">
        <v>598</v>
      </c>
      <c r="E357" s="11">
        <v>100</v>
      </c>
      <c r="F357" s="137"/>
      <c r="G357" s="275"/>
    </row>
    <row r="358" spans="1:7" ht="52.5">
      <c r="A358" s="245"/>
      <c r="B358" s="158">
        <v>39</v>
      </c>
      <c r="C358" s="56" t="s">
        <v>372</v>
      </c>
      <c r="D358" s="9" t="s">
        <v>199</v>
      </c>
      <c r="E358" s="11">
        <v>5</v>
      </c>
      <c r="F358" s="137"/>
      <c r="G358" s="275"/>
    </row>
    <row r="359" spans="1:7" ht="12.75">
      <c r="A359" s="245"/>
      <c r="B359" s="158">
        <v>40</v>
      </c>
      <c r="C359" s="56" t="s">
        <v>373</v>
      </c>
      <c r="D359" s="9" t="s">
        <v>199</v>
      </c>
      <c r="E359" s="11">
        <v>5</v>
      </c>
      <c r="F359" s="137"/>
      <c r="G359" s="275"/>
    </row>
    <row r="360" spans="1:7" ht="52.5">
      <c r="A360" s="245"/>
      <c r="B360" s="158">
        <v>41</v>
      </c>
      <c r="C360" s="8" t="s">
        <v>374</v>
      </c>
      <c r="D360" s="9" t="s">
        <v>199</v>
      </c>
      <c r="E360" s="11">
        <v>5</v>
      </c>
      <c r="F360" s="137"/>
      <c r="G360" s="275"/>
    </row>
    <row r="361" spans="1:7" ht="12.75">
      <c r="A361" s="245"/>
      <c r="B361" s="158">
        <v>42</v>
      </c>
      <c r="C361" s="56" t="s">
        <v>373</v>
      </c>
      <c r="D361" s="9" t="s">
        <v>199</v>
      </c>
      <c r="E361" s="11">
        <v>5</v>
      </c>
      <c r="F361" s="137"/>
      <c r="G361" s="275"/>
    </row>
    <row r="362" spans="1:7" ht="26.25">
      <c r="A362" s="245"/>
      <c r="B362" s="158">
        <v>43</v>
      </c>
      <c r="C362" s="56" t="s">
        <v>659</v>
      </c>
      <c r="D362" s="9" t="s">
        <v>199</v>
      </c>
      <c r="E362" s="11">
        <v>100</v>
      </c>
      <c r="F362" s="137"/>
      <c r="G362" s="275"/>
    </row>
    <row r="363" spans="1:7" ht="41.25" customHeight="1">
      <c r="A363" s="245"/>
      <c r="B363" s="158">
        <v>44</v>
      </c>
      <c r="C363" s="56" t="s">
        <v>858</v>
      </c>
      <c r="D363" s="9" t="s">
        <v>199</v>
      </c>
      <c r="E363" s="11">
        <v>100</v>
      </c>
      <c r="F363" s="137"/>
      <c r="G363" s="275"/>
    </row>
    <row r="364" spans="1:7" ht="42" customHeight="1">
      <c r="A364" s="245"/>
      <c r="B364" s="158">
        <v>45</v>
      </c>
      <c r="C364" s="56" t="s">
        <v>856</v>
      </c>
      <c r="D364" s="9" t="s">
        <v>199</v>
      </c>
      <c r="E364" s="11">
        <v>50</v>
      </c>
      <c r="F364" s="137"/>
      <c r="G364" s="275"/>
    </row>
    <row r="365" spans="1:7" ht="31.5" customHeight="1">
      <c r="A365" s="245"/>
      <c r="B365" s="158">
        <v>46</v>
      </c>
      <c r="C365" s="56" t="s">
        <v>855</v>
      </c>
      <c r="D365" s="9" t="s">
        <v>199</v>
      </c>
      <c r="E365" s="11">
        <v>20</v>
      </c>
      <c r="F365" s="137"/>
      <c r="G365" s="275"/>
    </row>
    <row r="366" spans="1:7" ht="34.5" customHeight="1">
      <c r="A366" s="245"/>
      <c r="B366" s="158">
        <v>47</v>
      </c>
      <c r="C366" s="56" t="s">
        <v>859</v>
      </c>
      <c r="D366" s="9" t="s">
        <v>199</v>
      </c>
      <c r="E366" s="11">
        <v>15</v>
      </c>
      <c r="F366" s="137"/>
      <c r="G366" s="275"/>
    </row>
    <row r="367" spans="1:7" ht="26.25">
      <c r="A367" s="245"/>
      <c r="B367" s="158">
        <v>48</v>
      </c>
      <c r="C367" s="56" t="s">
        <v>375</v>
      </c>
      <c r="D367" s="9" t="s">
        <v>199</v>
      </c>
      <c r="E367" s="11">
        <v>100</v>
      </c>
      <c r="F367" s="137"/>
      <c r="G367" s="275"/>
    </row>
    <row r="368" spans="1:7" ht="28.5" customHeight="1">
      <c r="A368" s="245"/>
      <c r="B368" s="158">
        <v>49</v>
      </c>
      <c r="C368" s="56" t="s">
        <v>660</v>
      </c>
      <c r="D368" s="9" t="s">
        <v>199</v>
      </c>
      <c r="E368" s="11">
        <v>100</v>
      </c>
      <c r="F368" s="137"/>
      <c r="G368" s="275"/>
    </row>
    <row r="369" spans="1:7" ht="39">
      <c r="A369" s="245"/>
      <c r="B369" s="158">
        <v>50</v>
      </c>
      <c r="C369" s="56" t="s">
        <v>376</v>
      </c>
      <c r="D369" s="154" t="s">
        <v>594</v>
      </c>
      <c r="E369" s="11">
        <v>50</v>
      </c>
      <c r="F369" s="137"/>
      <c r="G369" s="275"/>
    </row>
    <row r="370" spans="1:7" ht="36" customHeight="1" thickBot="1">
      <c r="A370" s="245"/>
      <c r="B370" s="158">
        <v>51</v>
      </c>
      <c r="C370" s="56" t="s">
        <v>857</v>
      </c>
      <c r="D370" s="9" t="s">
        <v>199</v>
      </c>
      <c r="E370" s="11">
        <v>300</v>
      </c>
      <c r="F370" s="137"/>
      <c r="G370" s="275"/>
    </row>
    <row r="371" spans="1:7" s="347" customFormat="1" ht="13.5" thickBot="1">
      <c r="A371" s="343"/>
      <c r="B371" s="344"/>
      <c r="C371" s="357" t="s">
        <v>111</v>
      </c>
      <c r="D371" s="345"/>
      <c r="E371" s="346"/>
      <c r="F371" s="346"/>
      <c r="G371" s="353">
        <f>SUM(G335:G370)</f>
        <v>0</v>
      </c>
    </row>
    <row r="372" spans="1:7" s="7" customFormat="1" ht="12.75">
      <c r="A372" s="245"/>
      <c r="B372" s="240"/>
      <c r="C372" s="248"/>
      <c r="D372" s="198"/>
      <c r="E372" s="238"/>
      <c r="F372" s="238"/>
      <c r="G372" s="239"/>
    </row>
    <row r="373" spans="1:7" s="7" customFormat="1" ht="12.75">
      <c r="A373" s="245"/>
      <c r="B373" s="253">
        <v>8</v>
      </c>
      <c r="C373" s="254" t="s">
        <v>213</v>
      </c>
      <c r="D373" s="198"/>
      <c r="E373" s="238"/>
      <c r="F373" s="238"/>
      <c r="G373" s="239"/>
    </row>
    <row r="374" spans="1:7" s="7" customFormat="1" ht="12.75">
      <c r="A374" s="245"/>
      <c r="B374" s="253"/>
      <c r="C374" s="254"/>
      <c r="D374" s="198"/>
      <c r="E374" s="238"/>
      <c r="F374" s="238"/>
      <c r="G374" s="239"/>
    </row>
    <row r="375" spans="1:7" s="7" customFormat="1" ht="26.25">
      <c r="A375" s="245"/>
      <c r="B375" s="157">
        <v>1</v>
      </c>
      <c r="C375" s="4" t="s">
        <v>347</v>
      </c>
      <c r="D375" s="154" t="s">
        <v>594</v>
      </c>
      <c r="E375" s="11">
        <v>500</v>
      </c>
      <c r="F375" s="321"/>
      <c r="G375" s="256"/>
    </row>
    <row r="376" spans="1:7" s="7" customFormat="1" ht="57" customHeight="1">
      <c r="A376" s="245"/>
      <c r="B376" s="157">
        <v>2</v>
      </c>
      <c r="C376" s="4" t="s">
        <v>348</v>
      </c>
      <c r="D376" s="154" t="s">
        <v>594</v>
      </c>
      <c r="E376" s="11">
        <v>500</v>
      </c>
      <c r="F376" s="137"/>
      <c r="G376" s="256"/>
    </row>
    <row r="377" spans="1:7" s="7" customFormat="1" ht="31.5" customHeight="1">
      <c r="A377" s="245"/>
      <c r="B377" s="157">
        <v>3</v>
      </c>
      <c r="C377" s="4" t="s">
        <v>349</v>
      </c>
      <c r="D377" s="5" t="s">
        <v>199</v>
      </c>
      <c r="E377" s="11">
        <v>500</v>
      </c>
      <c r="F377" s="137"/>
      <c r="G377" s="256"/>
    </row>
    <row r="378" spans="1:8" s="7" customFormat="1" ht="99" customHeight="1">
      <c r="A378" s="245"/>
      <c r="B378" s="157">
        <v>4</v>
      </c>
      <c r="C378" s="4" t="s">
        <v>85</v>
      </c>
      <c r="D378" s="154" t="s">
        <v>594</v>
      </c>
      <c r="E378" s="11">
        <v>500</v>
      </c>
      <c r="F378" s="137"/>
      <c r="G378" s="256"/>
      <c r="H378" s="139"/>
    </row>
    <row r="379" spans="1:8" s="7" customFormat="1" ht="87.75" customHeight="1">
      <c r="A379" s="245"/>
      <c r="B379" s="157">
        <v>5</v>
      </c>
      <c r="C379" s="4" t="s">
        <v>345</v>
      </c>
      <c r="D379" s="154" t="s">
        <v>594</v>
      </c>
      <c r="E379" s="11">
        <v>500</v>
      </c>
      <c r="F379" s="137"/>
      <c r="G379" s="256"/>
      <c r="H379" s="139"/>
    </row>
    <row r="380" spans="1:7" s="7" customFormat="1" ht="84.75" customHeight="1">
      <c r="A380" s="245"/>
      <c r="B380" s="157">
        <v>6</v>
      </c>
      <c r="C380" s="4" t="s">
        <v>86</v>
      </c>
      <c r="D380" s="154" t="s">
        <v>594</v>
      </c>
      <c r="E380" s="11">
        <v>500</v>
      </c>
      <c r="F380" s="137"/>
      <c r="G380" s="256"/>
    </row>
    <row r="381" spans="1:7" s="7" customFormat="1" ht="49.5" customHeight="1">
      <c r="A381" s="245"/>
      <c r="B381" s="157">
        <v>7</v>
      </c>
      <c r="C381" s="4" t="s">
        <v>346</v>
      </c>
      <c r="D381" s="154" t="s">
        <v>594</v>
      </c>
      <c r="E381" s="11">
        <v>500</v>
      </c>
      <c r="F381" s="137"/>
      <c r="G381" s="256"/>
    </row>
    <row r="382" spans="1:7" s="7" customFormat="1" ht="84.75" customHeight="1">
      <c r="A382" s="245"/>
      <c r="B382" s="157">
        <v>8</v>
      </c>
      <c r="C382" s="4" t="s">
        <v>86</v>
      </c>
      <c r="D382" s="154" t="s">
        <v>594</v>
      </c>
      <c r="E382" s="11">
        <v>500</v>
      </c>
      <c r="F382" s="137"/>
      <c r="G382" s="256"/>
    </row>
    <row r="383" spans="1:7" s="7" customFormat="1" ht="70.5" customHeight="1" thickBot="1">
      <c r="A383" s="245"/>
      <c r="B383" s="157">
        <v>9</v>
      </c>
      <c r="C383" s="4" t="s">
        <v>2</v>
      </c>
      <c r="D383" s="154" t="s">
        <v>594</v>
      </c>
      <c r="E383" s="11">
        <v>500</v>
      </c>
      <c r="F383" s="137"/>
      <c r="G383" s="256"/>
    </row>
    <row r="384" spans="1:7" s="7" customFormat="1" ht="12.75" customHeight="1" thickBot="1">
      <c r="A384" s="245"/>
      <c r="B384" s="240"/>
      <c r="C384" s="15" t="s">
        <v>214</v>
      </c>
      <c r="D384" s="198"/>
      <c r="E384" s="238"/>
      <c r="F384" s="263"/>
      <c r="G384" s="279">
        <f>SUM(G375:G383)</f>
        <v>0</v>
      </c>
    </row>
    <row r="385" spans="1:7" s="7" customFormat="1" ht="12.75" customHeight="1">
      <c r="A385" s="245"/>
      <c r="B385" s="253"/>
      <c r="C385" s="254"/>
      <c r="D385" s="198"/>
      <c r="E385" s="238"/>
      <c r="F385" s="238"/>
      <c r="G385" s="239"/>
    </row>
    <row r="386" spans="1:7" s="139" customFormat="1" ht="12.75" customHeight="1">
      <c r="A386" s="280"/>
      <c r="B386" s="281">
        <v>9</v>
      </c>
      <c r="C386" s="282" t="s">
        <v>112</v>
      </c>
      <c r="D386" s="283"/>
      <c r="E386" s="278"/>
      <c r="F386" s="278"/>
      <c r="G386" s="284"/>
    </row>
    <row r="387" spans="1:7" s="7" customFormat="1" ht="12.75" customHeight="1">
      <c r="A387" s="245"/>
      <c r="B387" s="253"/>
      <c r="C387" s="254"/>
      <c r="D387" s="198"/>
      <c r="E387" s="238"/>
      <c r="F387" s="238"/>
      <c r="G387" s="239"/>
    </row>
    <row r="388" spans="1:7" s="7" customFormat="1" ht="27.75" customHeight="1">
      <c r="A388" s="382"/>
      <c r="B388" s="385" t="s">
        <v>113</v>
      </c>
      <c r="C388" s="385"/>
      <c r="D388" s="385"/>
      <c r="E388" s="385"/>
      <c r="F388" s="385"/>
      <c r="G388" s="386"/>
    </row>
    <row r="389" spans="1:7" ht="57" customHeight="1">
      <c r="A389" s="382"/>
      <c r="B389" s="385" t="s">
        <v>661</v>
      </c>
      <c r="C389" s="385"/>
      <c r="D389" s="385"/>
      <c r="E389" s="385"/>
      <c r="F389" s="385"/>
      <c r="G389" s="386"/>
    </row>
    <row r="390" spans="1:7" ht="81" customHeight="1">
      <c r="A390" s="245"/>
      <c r="B390" s="385" t="s">
        <v>114</v>
      </c>
      <c r="C390" s="385"/>
      <c r="D390" s="385"/>
      <c r="E390" s="385"/>
      <c r="F390" s="385"/>
      <c r="G390" s="386"/>
    </row>
    <row r="391" spans="1:7" ht="42" customHeight="1">
      <c r="A391" s="382"/>
      <c r="B391" s="385" t="s">
        <v>115</v>
      </c>
      <c r="C391" s="385"/>
      <c r="D391" s="385"/>
      <c r="E391" s="385"/>
      <c r="F391" s="385"/>
      <c r="G391" s="386"/>
    </row>
    <row r="392" spans="1:7" ht="67.5" customHeight="1">
      <c r="A392" s="382"/>
      <c r="B392" s="385" t="s">
        <v>116</v>
      </c>
      <c r="C392" s="385"/>
      <c r="D392" s="385"/>
      <c r="E392" s="385"/>
      <c r="F392" s="385"/>
      <c r="G392" s="386"/>
    </row>
    <row r="393" spans="1:7" ht="28.5" customHeight="1">
      <c r="A393" s="382"/>
      <c r="B393" s="385" t="s">
        <v>117</v>
      </c>
      <c r="C393" s="385"/>
      <c r="D393" s="385"/>
      <c r="E393" s="385"/>
      <c r="F393" s="385"/>
      <c r="G393" s="386"/>
    </row>
    <row r="394" spans="1:7" ht="27" customHeight="1">
      <c r="A394" s="382"/>
      <c r="B394" s="385" t="s">
        <v>118</v>
      </c>
      <c r="C394" s="385"/>
      <c r="D394" s="385"/>
      <c r="E394" s="385"/>
      <c r="F394" s="385"/>
      <c r="G394" s="386"/>
    </row>
    <row r="395" spans="1:7" ht="12.75">
      <c r="A395" s="245"/>
      <c r="B395" s="253"/>
      <c r="C395" s="254"/>
      <c r="D395" s="198"/>
      <c r="E395" s="238"/>
      <c r="F395" s="238"/>
      <c r="G395" s="239"/>
    </row>
    <row r="396" spans="1:7" ht="141.75" customHeight="1">
      <c r="A396" s="245"/>
      <c r="B396" s="158">
        <v>1</v>
      </c>
      <c r="C396" s="4" t="s">
        <v>810</v>
      </c>
      <c r="D396" s="5" t="s">
        <v>148</v>
      </c>
      <c r="E396" s="10">
        <v>300</v>
      </c>
      <c r="F396" s="6"/>
      <c r="G396" s="256"/>
    </row>
    <row r="397" spans="1:7" ht="126.75" customHeight="1">
      <c r="A397" s="245"/>
      <c r="B397" s="265"/>
      <c r="C397" s="257" t="s">
        <v>361</v>
      </c>
      <c r="D397" s="258" t="s">
        <v>199</v>
      </c>
      <c r="E397" s="267">
        <v>3</v>
      </c>
      <c r="F397" s="6"/>
      <c r="G397" s="256"/>
    </row>
    <row r="398" spans="1:7" ht="24.75" customHeight="1">
      <c r="A398" s="245"/>
      <c r="B398" s="159"/>
      <c r="C398" s="257" t="s">
        <v>362</v>
      </c>
      <c r="D398" s="258" t="s">
        <v>199</v>
      </c>
      <c r="E398" s="267">
        <v>3</v>
      </c>
      <c r="F398" s="6"/>
      <c r="G398" s="256"/>
    </row>
    <row r="399" spans="1:7" ht="29.25" customHeight="1">
      <c r="A399" s="245"/>
      <c r="B399" s="159"/>
      <c r="C399" s="257" t="s">
        <v>363</v>
      </c>
      <c r="D399" s="258" t="s">
        <v>199</v>
      </c>
      <c r="E399" s="267">
        <v>3</v>
      </c>
      <c r="F399" s="6"/>
      <c r="G399" s="256"/>
    </row>
    <row r="400" spans="1:7" ht="29.25" customHeight="1">
      <c r="A400" s="245"/>
      <c r="B400" s="160">
        <v>2</v>
      </c>
      <c r="C400" s="257" t="s">
        <v>364</v>
      </c>
      <c r="D400" s="258" t="s">
        <v>199</v>
      </c>
      <c r="E400" s="267">
        <v>3</v>
      </c>
      <c r="F400" s="6"/>
      <c r="G400" s="256"/>
    </row>
    <row r="401" spans="1:7" ht="39.75" customHeight="1">
      <c r="A401" s="245"/>
      <c r="B401" s="158">
        <v>3</v>
      </c>
      <c r="C401" s="4" t="s">
        <v>383</v>
      </c>
      <c r="D401" s="258" t="s">
        <v>148</v>
      </c>
      <c r="E401" s="267">
        <v>200</v>
      </c>
      <c r="F401" s="6"/>
      <c r="G401" s="256"/>
    </row>
    <row r="402" spans="1:7" ht="39.75" customHeight="1">
      <c r="A402" s="245"/>
      <c r="B402" s="158">
        <v>4</v>
      </c>
      <c r="C402" s="8" t="s">
        <v>365</v>
      </c>
      <c r="D402" s="331" t="s">
        <v>594</v>
      </c>
      <c r="E402" s="259">
        <v>500</v>
      </c>
      <c r="F402" s="321"/>
      <c r="G402" s="256"/>
    </row>
    <row r="403" spans="1:7" ht="39.75" customHeight="1">
      <c r="A403" s="245"/>
      <c r="B403" s="158">
        <v>5</v>
      </c>
      <c r="C403" s="4" t="s">
        <v>366</v>
      </c>
      <c r="D403" s="258" t="s">
        <v>199</v>
      </c>
      <c r="E403" s="267">
        <v>10</v>
      </c>
      <c r="F403" s="6"/>
      <c r="G403" s="256"/>
    </row>
    <row r="404" spans="1:7" ht="61.5" customHeight="1">
      <c r="A404" s="245"/>
      <c r="B404" s="158">
        <v>6</v>
      </c>
      <c r="C404" s="4" t="s">
        <v>367</v>
      </c>
      <c r="D404" s="258" t="s">
        <v>199</v>
      </c>
      <c r="E404" s="267">
        <v>5</v>
      </c>
      <c r="F404" s="6"/>
      <c r="G404" s="256"/>
    </row>
    <row r="405" spans="1:7" ht="108" customHeight="1">
      <c r="A405" s="245"/>
      <c r="B405" s="265">
        <v>8</v>
      </c>
      <c r="C405" s="257" t="s">
        <v>42</v>
      </c>
      <c r="D405" s="5" t="s">
        <v>598</v>
      </c>
      <c r="E405" s="267">
        <v>50</v>
      </c>
      <c r="F405" s="321"/>
      <c r="G405" s="256"/>
    </row>
    <row r="406" spans="1:7" ht="74.25" customHeight="1">
      <c r="A406" s="245"/>
      <c r="B406" s="265">
        <v>9</v>
      </c>
      <c r="C406" s="257" t="s">
        <v>662</v>
      </c>
      <c r="D406" s="285" t="s">
        <v>148</v>
      </c>
      <c r="E406" s="267">
        <v>250</v>
      </c>
      <c r="F406" s="137"/>
      <c r="G406" s="256"/>
    </row>
    <row r="407" spans="1:7" ht="87" customHeight="1">
      <c r="A407" s="245"/>
      <c r="B407" s="265">
        <v>10</v>
      </c>
      <c r="C407" s="257" t="s">
        <v>368</v>
      </c>
      <c r="D407" s="285" t="s">
        <v>148</v>
      </c>
      <c r="E407" s="267">
        <v>300</v>
      </c>
      <c r="F407" s="137"/>
      <c r="G407" s="256"/>
    </row>
    <row r="408" spans="1:8" s="7" customFormat="1" ht="96.75" customHeight="1">
      <c r="A408" s="272"/>
      <c r="B408" s="158">
        <v>11</v>
      </c>
      <c r="C408" s="8" t="s">
        <v>43</v>
      </c>
      <c r="D408" s="9" t="s">
        <v>198</v>
      </c>
      <c r="E408" s="11">
        <v>500</v>
      </c>
      <c r="F408" s="141"/>
      <c r="G408" s="256"/>
      <c r="H408" s="139"/>
    </row>
    <row r="409" spans="1:7" ht="54" customHeight="1">
      <c r="A409" s="245"/>
      <c r="B409" s="158">
        <v>12</v>
      </c>
      <c r="C409" s="4" t="s">
        <v>369</v>
      </c>
      <c r="D409" s="5" t="s">
        <v>148</v>
      </c>
      <c r="E409" s="10">
        <v>300</v>
      </c>
      <c r="F409" s="6"/>
      <c r="G409" s="256"/>
    </row>
    <row r="410" spans="1:8" s="7" customFormat="1" ht="84" customHeight="1" thickBot="1">
      <c r="A410" s="272"/>
      <c r="B410" s="158">
        <v>13</v>
      </c>
      <c r="C410" s="8" t="s">
        <v>663</v>
      </c>
      <c r="D410" s="5" t="s">
        <v>598</v>
      </c>
      <c r="E410" s="11">
        <v>500</v>
      </c>
      <c r="F410" s="141"/>
      <c r="G410" s="256"/>
      <c r="H410" s="139"/>
    </row>
    <row r="411" spans="1:7" ht="12.75" customHeight="1" thickBot="1">
      <c r="A411" s="245"/>
      <c r="B411" s="240"/>
      <c r="C411" s="15" t="s">
        <v>119</v>
      </c>
      <c r="D411" s="198"/>
      <c r="E411" s="238"/>
      <c r="F411" s="263"/>
      <c r="G411" s="264">
        <f>SUM(G396:G410)</f>
        <v>0</v>
      </c>
    </row>
    <row r="412" spans="1:7" ht="12.75" customHeight="1">
      <c r="A412" s="245"/>
      <c r="B412" s="240"/>
      <c r="C412" s="248"/>
      <c r="D412" s="198"/>
      <c r="E412" s="238"/>
      <c r="F412" s="238"/>
      <c r="G412" s="239"/>
    </row>
    <row r="413" spans="1:7" ht="12.75" customHeight="1">
      <c r="A413" s="245"/>
      <c r="B413" s="253">
        <v>10</v>
      </c>
      <c r="C413" s="254" t="s">
        <v>120</v>
      </c>
      <c r="D413" s="198"/>
      <c r="E413" s="238"/>
      <c r="F413" s="238"/>
      <c r="G413" s="239"/>
    </row>
    <row r="414" spans="1:7" ht="12.75" customHeight="1">
      <c r="A414" s="245"/>
      <c r="B414" s="253"/>
      <c r="C414" s="254"/>
      <c r="D414" s="198"/>
      <c r="E414" s="238"/>
      <c r="F414" s="238"/>
      <c r="G414" s="239"/>
    </row>
    <row r="415" spans="1:7" ht="25.5" customHeight="1">
      <c r="A415" s="382"/>
      <c r="B415" s="385" t="s">
        <v>121</v>
      </c>
      <c r="C415" s="385"/>
      <c r="D415" s="385"/>
      <c r="E415" s="385"/>
      <c r="F415" s="385"/>
      <c r="G415" s="386"/>
    </row>
    <row r="416" spans="1:7" ht="25.5" customHeight="1">
      <c r="A416" s="382"/>
      <c r="B416" s="385" t="s">
        <v>122</v>
      </c>
      <c r="C416" s="385"/>
      <c r="D416" s="385"/>
      <c r="E416" s="385"/>
      <c r="F416" s="385"/>
      <c r="G416" s="386"/>
    </row>
    <row r="417" spans="1:7" ht="120" customHeight="1">
      <c r="A417" s="245"/>
      <c r="B417" s="385" t="s">
        <v>123</v>
      </c>
      <c r="C417" s="385"/>
      <c r="D417" s="385"/>
      <c r="E417" s="385"/>
      <c r="F417" s="385"/>
      <c r="G417" s="386"/>
    </row>
    <row r="418" spans="1:7" ht="108.75" customHeight="1">
      <c r="A418" s="245"/>
      <c r="B418" s="385" t="s">
        <v>124</v>
      </c>
      <c r="C418" s="385"/>
      <c r="D418" s="385"/>
      <c r="E418" s="385"/>
      <c r="F418" s="385"/>
      <c r="G418" s="386"/>
    </row>
    <row r="419" spans="1:7" ht="25.5" customHeight="1">
      <c r="A419" s="245"/>
      <c r="B419" s="385" t="s">
        <v>125</v>
      </c>
      <c r="C419" s="385"/>
      <c r="D419" s="385"/>
      <c r="E419" s="385"/>
      <c r="F419" s="385"/>
      <c r="G419" s="386"/>
    </row>
    <row r="420" spans="1:7" ht="12.75">
      <c r="A420" s="245"/>
      <c r="B420" s="253"/>
      <c r="C420" s="254"/>
      <c r="D420" s="198"/>
      <c r="E420" s="238"/>
      <c r="F420" s="238"/>
      <c r="G420" s="239"/>
    </row>
    <row r="421" spans="1:7" ht="148.5" customHeight="1">
      <c r="A421" s="245"/>
      <c r="B421" s="158">
        <v>1</v>
      </c>
      <c r="C421" s="56" t="s">
        <v>4</v>
      </c>
      <c r="D421" s="5" t="s">
        <v>598</v>
      </c>
      <c r="E421" s="11">
        <v>100</v>
      </c>
      <c r="F421" s="6"/>
      <c r="G421" s="256"/>
    </row>
    <row r="422" spans="1:7" ht="147" customHeight="1">
      <c r="A422" s="245"/>
      <c r="B422" s="157">
        <v>2</v>
      </c>
      <c r="C422" s="56" t="s">
        <v>351</v>
      </c>
      <c r="D422" s="9" t="s">
        <v>198</v>
      </c>
      <c r="E422" s="11">
        <v>500</v>
      </c>
      <c r="F422" s="6"/>
      <c r="G422" s="256"/>
    </row>
    <row r="423" spans="1:7" ht="88.5" customHeight="1">
      <c r="A423" s="245"/>
      <c r="B423" s="261"/>
      <c r="C423" s="56" t="s">
        <v>811</v>
      </c>
      <c r="D423" s="154" t="s">
        <v>594</v>
      </c>
      <c r="E423" s="11">
        <v>500</v>
      </c>
      <c r="F423" s="6"/>
      <c r="G423" s="256"/>
    </row>
    <row r="424" spans="1:7" ht="20.25" customHeight="1">
      <c r="A424" s="245"/>
      <c r="B424" s="162"/>
      <c r="C424" s="56" t="s">
        <v>352</v>
      </c>
      <c r="D424" s="154" t="s">
        <v>594</v>
      </c>
      <c r="E424" s="11">
        <v>500</v>
      </c>
      <c r="F424" s="6"/>
      <c r="G424" s="256"/>
    </row>
    <row r="425" spans="1:7" ht="19.5" customHeight="1">
      <c r="A425" s="245"/>
      <c r="B425" s="163">
        <v>3</v>
      </c>
      <c r="C425" s="56" t="s">
        <v>353</v>
      </c>
      <c r="D425" s="154" t="s">
        <v>594</v>
      </c>
      <c r="E425" s="11">
        <v>100</v>
      </c>
      <c r="F425" s="6"/>
      <c r="G425" s="256"/>
    </row>
    <row r="426" spans="1:7" ht="93" customHeight="1">
      <c r="A426" s="245"/>
      <c r="B426" s="261"/>
      <c r="C426" s="56" t="s">
        <v>3</v>
      </c>
      <c r="D426" s="5" t="s">
        <v>598</v>
      </c>
      <c r="E426" s="11">
        <v>500</v>
      </c>
      <c r="F426" s="6"/>
      <c r="G426" s="256"/>
    </row>
    <row r="427" spans="1:7" ht="20.25" customHeight="1">
      <c r="A427" s="245"/>
      <c r="B427" s="162"/>
      <c r="C427" s="56" t="s">
        <v>352</v>
      </c>
      <c r="D427" s="5" t="s">
        <v>598</v>
      </c>
      <c r="E427" s="11">
        <v>500</v>
      </c>
      <c r="F427" s="6"/>
      <c r="G427" s="256"/>
    </row>
    <row r="428" spans="1:7" ht="19.5" customHeight="1">
      <c r="A428" s="245"/>
      <c r="B428" s="163">
        <v>4</v>
      </c>
      <c r="C428" s="56" t="s">
        <v>353</v>
      </c>
      <c r="D428" s="5" t="s">
        <v>598</v>
      </c>
      <c r="E428" s="11">
        <v>100</v>
      </c>
      <c r="F428" s="6"/>
      <c r="G428" s="256"/>
    </row>
    <row r="429" spans="1:7" ht="93" customHeight="1">
      <c r="A429" s="245"/>
      <c r="B429" s="261"/>
      <c r="C429" s="56" t="s">
        <v>357</v>
      </c>
      <c r="D429" s="5" t="s">
        <v>598</v>
      </c>
      <c r="E429" s="11">
        <v>500</v>
      </c>
      <c r="F429" s="6"/>
      <c r="G429" s="256"/>
    </row>
    <row r="430" spans="1:7" ht="20.25" customHeight="1">
      <c r="A430" s="245"/>
      <c r="B430" s="162"/>
      <c r="C430" s="56" t="s">
        <v>352</v>
      </c>
      <c r="D430" s="5" t="s">
        <v>598</v>
      </c>
      <c r="E430" s="11">
        <v>500</v>
      </c>
      <c r="F430" s="6"/>
      <c r="G430" s="256"/>
    </row>
    <row r="431" spans="1:7" ht="19.5" customHeight="1">
      <c r="A431" s="245"/>
      <c r="B431" s="163">
        <v>5</v>
      </c>
      <c r="C431" s="56" t="s">
        <v>353</v>
      </c>
      <c r="D431" s="5" t="s">
        <v>598</v>
      </c>
      <c r="E431" s="11">
        <v>100</v>
      </c>
      <c r="F431" s="6"/>
      <c r="G431" s="256"/>
    </row>
    <row r="432" spans="1:7" ht="75.75" customHeight="1">
      <c r="A432" s="245"/>
      <c r="B432" s="261"/>
      <c r="C432" s="56" t="s">
        <v>359</v>
      </c>
      <c r="D432" s="5" t="s">
        <v>598</v>
      </c>
      <c r="E432" s="11">
        <v>500</v>
      </c>
      <c r="F432" s="6"/>
      <c r="G432" s="256"/>
    </row>
    <row r="433" spans="1:7" ht="20.25" customHeight="1">
      <c r="A433" s="245"/>
      <c r="B433" s="162"/>
      <c r="C433" s="56" t="s">
        <v>352</v>
      </c>
      <c r="D433" s="5" t="s">
        <v>598</v>
      </c>
      <c r="E433" s="11">
        <v>500</v>
      </c>
      <c r="F433" s="6"/>
      <c r="G433" s="256"/>
    </row>
    <row r="434" spans="1:7" ht="19.5" customHeight="1">
      <c r="A434" s="245"/>
      <c r="B434" s="163">
        <v>6</v>
      </c>
      <c r="C434" s="56" t="s">
        <v>353</v>
      </c>
      <c r="D434" s="5" t="s">
        <v>598</v>
      </c>
      <c r="E434" s="11">
        <v>100</v>
      </c>
      <c r="F434" s="6"/>
      <c r="G434" s="256"/>
    </row>
    <row r="435" spans="1:7" ht="75.75" customHeight="1">
      <c r="A435" s="245"/>
      <c r="B435" s="261"/>
      <c r="C435" s="56" t="s">
        <v>360</v>
      </c>
      <c r="D435" s="5" t="s">
        <v>598</v>
      </c>
      <c r="E435" s="11">
        <v>500</v>
      </c>
      <c r="F435" s="6"/>
      <c r="G435" s="256"/>
    </row>
    <row r="436" spans="1:7" ht="20.25" customHeight="1">
      <c r="A436" s="245"/>
      <c r="B436" s="162"/>
      <c r="C436" s="56" t="s">
        <v>352</v>
      </c>
      <c r="D436" s="5" t="s">
        <v>598</v>
      </c>
      <c r="E436" s="11">
        <v>500</v>
      </c>
      <c r="F436" s="6"/>
      <c r="G436" s="256"/>
    </row>
    <row r="437" spans="1:7" ht="19.5" customHeight="1">
      <c r="A437" s="245"/>
      <c r="B437" s="163">
        <v>7</v>
      </c>
      <c r="C437" s="56" t="s">
        <v>353</v>
      </c>
      <c r="D437" s="5" t="s">
        <v>598</v>
      </c>
      <c r="E437" s="11">
        <v>100</v>
      </c>
      <c r="F437" s="6"/>
      <c r="G437" s="256"/>
    </row>
    <row r="438" spans="1:7" ht="66">
      <c r="A438" s="245"/>
      <c r="B438" s="261"/>
      <c r="C438" s="4" t="s">
        <v>87</v>
      </c>
      <c r="D438" s="5" t="s">
        <v>598</v>
      </c>
      <c r="E438" s="10">
        <v>500</v>
      </c>
      <c r="F438" s="6"/>
      <c r="G438" s="256"/>
    </row>
    <row r="439" spans="1:7" ht="20.25" customHeight="1">
      <c r="A439" s="245"/>
      <c r="B439" s="162"/>
      <c r="C439" s="56" t="s">
        <v>354</v>
      </c>
      <c r="D439" s="5" t="s">
        <v>598</v>
      </c>
      <c r="E439" s="11">
        <v>500</v>
      </c>
      <c r="F439" s="6"/>
      <c r="G439" s="256"/>
    </row>
    <row r="440" spans="1:7" ht="19.5" customHeight="1">
      <c r="A440" s="245"/>
      <c r="B440" s="163">
        <v>8</v>
      </c>
      <c r="C440" s="56" t="s">
        <v>355</v>
      </c>
      <c r="D440" s="5" t="s">
        <v>598</v>
      </c>
      <c r="E440" s="11">
        <v>100</v>
      </c>
      <c r="F440" s="6"/>
      <c r="G440" s="256"/>
    </row>
    <row r="441" spans="1:7" ht="66">
      <c r="A441" s="245"/>
      <c r="B441" s="261"/>
      <c r="C441" s="4" t="s">
        <v>356</v>
      </c>
      <c r="D441" s="5" t="s">
        <v>598</v>
      </c>
      <c r="E441" s="10">
        <v>500</v>
      </c>
      <c r="F441" s="6"/>
      <c r="G441" s="256"/>
    </row>
    <row r="442" spans="1:7" ht="20.25" customHeight="1">
      <c r="A442" s="245"/>
      <c r="B442" s="162"/>
      <c r="C442" s="56" t="s">
        <v>354</v>
      </c>
      <c r="D442" s="5" t="s">
        <v>598</v>
      </c>
      <c r="E442" s="11">
        <v>500</v>
      </c>
      <c r="F442" s="6"/>
      <c r="G442" s="256"/>
    </row>
    <row r="443" spans="1:7" ht="19.5" customHeight="1">
      <c r="A443" s="245"/>
      <c r="B443" s="163">
        <v>9</v>
      </c>
      <c r="C443" s="56" t="s">
        <v>355</v>
      </c>
      <c r="D443" s="5" t="s">
        <v>598</v>
      </c>
      <c r="E443" s="11">
        <v>100</v>
      </c>
      <c r="F443" s="6"/>
      <c r="G443" s="256"/>
    </row>
    <row r="444" spans="1:7" ht="135" customHeight="1">
      <c r="A444" s="245"/>
      <c r="B444" s="158">
        <v>10</v>
      </c>
      <c r="C444" s="4" t="s">
        <v>812</v>
      </c>
      <c r="D444" s="5" t="s">
        <v>199</v>
      </c>
      <c r="E444" s="10">
        <v>2</v>
      </c>
      <c r="F444" s="6"/>
      <c r="G444" s="256"/>
    </row>
    <row r="445" spans="1:7" ht="32.25" customHeight="1">
      <c r="A445" s="245"/>
      <c r="B445" s="157">
        <v>11</v>
      </c>
      <c r="C445" s="56" t="s">
        <v>864</v>
      </c>
      <c r="D445" s="9" t="s">
        <v>199</v>
      </c>
      <c r="E445" s="11">
        <v>5</v>
      </c>
      <c r="F445" s="6"/>
      <c r="G445" s="256"/>
    </row>
    <row r="446" spans="1:7" ht="71.25" customHeight="1">
      <c r="A446" s="245"/>
      <c r="B446" s="157">
        <v>11</v>
      </c>
      <c r="C446" s="56" t="s">
        <v>813</v>
      </c>
      <c r="D446" s="9" t="s">
        <v>199</v>
      </c>
      <c r="E446" s="11">
        <v>50</v>
      </c>
      <c r="F446" s="6"/>
      <c r="G446" s="256"/>
    </row>
    <row r="447" spans="1:7" ht="66">
      <c r="A447" s="245"/>
      <c r="B447" s="157">
        <v>12</v>
      </c>
      <c r="C447" s="56" t="s">
        <v>88</v>
      </c>
      <c r="D447" s="5" t="s">
        <v>598</v>
      </c>
      <c r="E447" s="11">
        <v>500</v>
      </c>
      <c r="F447" s="6"/>
      <c r="G447" s="256"/>
    </row>
    <row r="448" spans="1:7" ht="108" customHeight="1">
      <c r="A448" s="245"/>
      <c r="B448" s="157">
        <v>13</v>
      </c>
      <c r="C448" s="56" t="s">
        <v>89</v>
      </c>
      <c r="D448" s="5" t="s">
        <v>598</v>
      </c>
      <c r="E448" s="11">
        <v>100</v>
      </c>
      <c r="F448" s="321"/>
      <c r="G448" s="256"/>
    </row>
    <row r="449" spans="1:7" ht="137.25" customHeight="1">
      <c r="A449" s="245"/>
      <c r="B449" s="261"/>
      <c r="C449" s="8" t="s">
        <v>90</v>
      </c>
      <c r="D449" s="5" t="s">
        <v>598</v>
      </c>
      <c r="E449" s="11">
        <v>500</v>
      </c>
      <c r="F449" s="6"/>
      <c r="G449" s="256"/>
    </row>
    <row r="450" spans="1:7" ht="20.25" customHeight="1">
      <c r="A450" s="245"/>
      <c r="B450" s="162"/>
      <c r="C450" s="56" t="s">
        <v>354</v>
      </c>
      <c r="D450" s="5" t="s">
        <v>598</v>
      </c>
      <c r="E450" s="11">
        <v>500</v>
      </c>
      <c r="F450" s="6"/>
      <c r="G450" s="256"/>
    </row>
    <row r="451" spans="1:7" ht="19.5" customHeight="1">
      <c r="A451" s="245"/>
      <c r="B451" s="163">
        <v>14</v>
      </c>
      <c r="C451" s="56" t="s">
        <v>355</v>
      </c>
      <c r="D451" s="5" t="s">
        <v>598</v>
      </c>
      <c r="E451" s="11">
        <v>100</v>
      </c>
      <c r="F451" s="6"/>
      <c r="G451" s="256"/>
    </row>
    <row r="452" spans="1:7" ht="137.25" customHeight="1">
      <c r="A452" s="245"/>
      <c r="B452" s="261"/>
      <c r="C452" s="8" t="s">
        <v>358</v>
      </c>
      <c r="D452" s="9" t="s">
        <v>598</v>
      </c>
      <c r="E452" s="11">
        <v>500</v>
      </c>
      <c r="F452" s="321"/>
      <c r="G452" s="256"/>
    </row>
    <row r="453" spans="1:7" ht="20.25" customHeight="1">
      <c r="A453" s="245"/>
      <c r="B453" s="162"/>
      <c r="C453" s="56" t="s">
        <v>354</v>
      </c>
      <c r="D453" s="9" t="s">
        <v>598</v>
      </c>
      <c r="E453" s="11">
        <v>500</v>
      </c>
      <c r="F453" s="321"/>
      <c r="G453" s="256"/>
    </row>
    <row r="454" spans="1:7" ht="19.5" customHeight="1">
      <c r="A454" s="245"/>
      <c r="B454" s="163">
        <v>15</v>
      </c>
      <c r="C454" s="56" t="s">
        <v>355</v>
      </c>
      <c r="D454" s="9" t="s">
        <v>598</v>
      </c>
      <c r="E454" s="11">
        <v>100</v>
      </c>
      <c r="F454" s="321"/>
      <c r="G454" s="256"/>
    </row>
    <row r="455" spans="1:7" ht="108" customHeight="1">
      <c r="A455" s="245"/>
      <c r="B455" s="265"/>
      <c r="C455" s="143" t="s">
        <v>11</v>
      </c>
      <c r="D455" s="5" t="s">
        <v>598</v>
      </c>
      <c r="E455" s="11">
        <v>500</v>
      </c>
      <c r="F455" s="6"/>
      <c r="G455" s="256"/>
    </row>
    <row r="456" spans="1:7" ht="20.25" customHeight="1">
      <c r="A456" s="245"/>
      <c r="B456" s="162"/>
      <c r="C456" s="56" t="s">
        <v>354</v>
      </c>
      <c r="D456" s="5" t="s">
        <v>598</v>
      </c>
      <c r="E456" s="11">
        <v>500</v>
      </c>
      <c r="F456" s="6"/>
      <c r="G456" s="256"/>
    </row>
    <row r="457" spans="1:7" ht="20.25" customHeight="1">
      <c r="A457" s="245"/>
      <c r="B457" s="162">
        <v>16</v>
      </c>
      <c r="C457" s="274" t="s">
        <v>355</v>
      </c>
      <c r="D457" s="5" t="s">
        <v>598</v>
      </c>
      <c r="E457" s="259">
        <v>100</v>
      </c>
      <c r="F457" s="260"/>
      <c r="G457" s="256"/>
    </row>
    <row r="458" spans="1:7" ht="55.5" customHeight="1">
      <c r="A458" s="245"/>
      <c r="B458" s="261"/>
      <c r="C458" s="274" t="s">
        <v>384</v>
      </c>
      <c r="D458" s="276"/>
      <c r="E458" s="259"/>
      <c r="F458" s="260"/>
      <c r="G458" s="256"/>
    </row>
    <row r="459" spans="1:7" ht="23.25" customHeight="1">
      <c r="A459" s="245"/>
      <c r="B459" s="162"/>
      <c r="C459" s="147" t="s">
        <v>385</v>
      </c>
      <c r="D459" s="5" t="s">
        <v>598</v>
      </c>
      <c r="E459" s="149">
        <v>500</v>
      </c>
      <c r="F459" s="152"/>
      <c r="G459" s="256"/>
    </row>
    <row r="460" spans="1:7" ht="24.75" customHeight="1">
      <c r="A460" s="245"/>
      <c r="B460" s="162"/>
      <c r="C460" s="56" t="s">
        <v>354</v>
      </c>
      <c r="D460" s="5" t="s">
        <v>598</v>
      </c>
      <c r="E460" s="11">
        <v>500</v>
      </c>
      <c r="F460" s="6"/>
      <c r="G460" s="256"/>
    </row>
    <row r="461" spans="1:7" ht="19.5" customHeight="1">
      <c r="A461" s="245"/>
      <c r="B461" s="163">
        <v>17</v>
      </c>
      <c r="C461" s="56" t="s">
        <v>355</v>
      </c>
      <c r="D461" s="5" t="s">
        <v>598</v>
      </c>
      <c r="E461" s="11">
        <v>100</v>
      </c>
      <c r="F461" s="6"/>
      <c r="G461" s="256"/>
    </row>
    <row r="462" spans="1:7" ht="13.5" thickBot="1">
      <c r="A462" s="245"/>
      <c r="B462" s="240"/>
      <c r="C462" s="153" t="s">
        <v>126</v>
      </c>
      <c r="D462" s="263"/>
      <c r="E462" s="263"/>
      <c r="F462" s="263"/>
      <c r="G462" s="264">
        <f>SUM(G421:G457)</f>
        <v>0</v>
      </c>
    </row>
    <row r="463" spans="1:7" ht="12.75">
      <c r="A463" s="245"/>
      <c r="B463" s="240"/>
      <c r="C463" s="248"/>
      <c r="D463" s="198"/>
      <c r="E463" s="238"/>
      <c r="F463" s="238"/>
      <c r="G463" s="239"/>
    </row>
    <row r="464" spans="1:7" ht="12.75">
      <c r="A464" s="245"/>
      <c r="B464" s="253">
        <v>11</v>
      </c>
      <c r="C464" s="254" t="s">
        <v>127</v>
      </c>
      <c r="D464" s="198"/>
      <c r="E464" s="238"/>
      <c r="F464" s="238"/>
      <c r="G464" s="239"/>
    </row>
    <row r="465" spans="1:7" ht="12.75">
      <c r="A465" s="245"/>
      <c r="B465" s="240"/>
      <c r="C465" s="248"/>
      <c r="D465" s="198"/>
      <c r="E465" s="238"/>
      <c r="F465" s="238"/>
      <c r="G465" s="239"/>
    </row>
    <row r="466" spans="1:7" ht="26.25">
      <c r="A466" s="245"/>
      <c r="B466" s="156">
        <v>1</v>
      </c>
      <c r="C466" s="4" t="s">
        <v>311</v>
      </c>
      <c r="D466" s="154" t="s">
        <v>594</v>
      </c>
      <c r="E466" s="10">
        <v>100</v>
      </c>
      <c r="F466" s="10"/>
      <c r="G466" s="275"/>
    </row>
    <row r="467" spans="1:7" ht="26.25">
      <c r="A467" s="245"/>
      <c r="B467" s="156">
        <v>2</v>
      </c>
      <c r="C467" s="4" t="s">
        <v>861</v>
      </c>
      <c r="D467" s="154" t="s">
        <v>594</v>
      </c>
      <c r="E467" s="10">
        <v>100</v>
      </c>
      <c r="F467" s="10"/>
      <c r="G467" s="275"/>
    </row>
    <row r="468" spans="1:7" ht="26.25">
      <c r="A468" s="245"/>
      <c r="B468" s="156">
        <v>3</v>
      </c>
      <c r="C468" s="4" t="s">
        <v>312</v>
      </c>
      <c r="D468" s="154" t="s">
        <v>594</v>
      </c>
      <c r="E468" s="10">
        <v>100</v>
      </c>
      <c r="F468" s="10"/>
      <c r="G468" s="275"/>
    </row>
    <row r="469" spans="1:7" ht="26.25">
      <c r="A469" s="245"/>
      <c r="B469" s="156">
        <v>4</v>
      </c>
      <c r="C469" s="4" t="s">
        <v>313</v>
      </c>
      <c r="D469" s="154" t="s">
        <v>594</v>
      </c>
      <c r="E469" s="10">
        <v>100</v>
      </c>
      <c r="F469" s="10"/>
      <c r="G469" s="275"/>
    </row>
    <row r="470" spans="1:7" ht="26.25">
      <c r="A470" s="245"/>
      <c r="B470" s="156">
        <v>5</v>
      </c>
      <c r="C470" s="4" t="s">
        <v>314</v>
      </c>
      <c r="D470" s="154" t="s">
        <v>594</v>
      </c>
      <c r="E470" s="10">
        <v>100</v>
      </c>
      <c r="F470" s="10"/>
      <c r="G470" s="275"/>
    </row>
    <row r="471" spans="1:7" ht="26.25">
      <c r="A471" s="245"/>
      <c r="B471" s="156">
        <v>6</v>
      </c>
      <c r="C471" s="4" t="s">
        <v>315</v>
      </c>
      <c r="D471" s="154" t="s">
        <v>594</v>
      </c>
      <c r="E471" s="10">
        <v>100</v>
      </c>
      <c r="F471" s="10"/>
      <c r="G471" s="275"/>
    </row>
    <row r="472" spans="1:7" ht="26.25">
      <c r="A472" s="245"/>
      <c r="B472" s="156">
        <v>7</v>
      </c>
      <c r="C472" s="4" t="s">
        <v>317</v>
      </c>
      <c r="D472" s="154" t="s">
        <v>594</v>
      </c>
      <c r="E472" s="10">
        <v>100</v>
      </c>
      <c r="F472" s="10"/>
      <c r="G472" s="275"/>
    </row>
    <row r="473" spans="1:7" ht="26.25">
      <c r="A473" s="245"/>
      <c r="B473" s="156">
        <v>8</v>
      </c>
      <c r="C473" s="4" t="s">
        <v>319</v>
      </c>
      <c r="D473" s="154" t="s">
        <v>594</v>
      </c>
      <c r="E473" s="10">
        <v>100</v>
      </c>
      <c r="F473" s="10"/>
      <c r="G473" s="275"/>
    </row>
    <row r="474" spans="1:7" ht="26.25">
      <c r="A474" s="245"/>
      <c r="B474" s="156">
        <v>9</v>
      </c>
      <c r="C474" s="4" t="s">
        <v>318</v>
      </c>
      <c r="D474" s="154" t="s">
        <v>594</v>
      </c>
      <c r="E474" s="10">
        <v>100</v>
      </c>
      <c r="F474" s="140"/>
      <c r="G474" s="275"/>
    </row>
    <row r="475" spans="1:7" ht="26.25">
      <c r="A475" s="245"/>
      <c r="B475" s="156">
        <v>10</v>
      </c>
      <c r="C475" s="4" t="s">
        <v>320</v>
      </c>
      <c r="D475" s="154" t="s">
        <v>594</v>
      </c>
      <c r="E475" s="10">
        <v>100</v>
      </c>
      <c r="F475" s="140"/>
      <c r="G475" s="275"/>
    </row>
    <row r="476" spans="1:7" ht="39">
      <c r="A476" s="245"/>
      <c r="B476" s="156">
        <v>11</v>
      </c>
      <c r="C476" s="4" t="s">
        <v>664</v>
      </c>
      <c r="D476" s="154" t="s">
        <v>594</v>
      </c>
      <c r="E476" s="10">
        <v>100</v>
      </c>
      <c r="F476" s="10"/>
      <c r="G476" s="275"/>
    </row>
    <row r="477" spans="1:7" ht="39">
      <c r="A477" s="245"/>
      <c r="B477" s="156">
        <v>12</v>
      </c>
      <c r="C477" s="4" t="s">
        <v>316</v>
      </c>
      <c r="D477" s="5" t="s">
        <v>598</v>
      </c>
      <c r="E477" s="10">
        <v>100</v>
      </c>
      <c r="F477" s="10"/>
      <c r="G477" s="275"/>
    </row>
    <row r="478" spans="1:8" ht="55.5" customHeight="1">
      <c r="A478" s="245"/>
      <c r="B478" s="156">
        <v>13</v>
      </c>
      <c r="C478" s="4" t="s">
        <v>128</v>
      </c>
      <c r="D478" s="154" t="s">
        <v>594</v>
      </c>
      <c r="E478" s="10">
        <v>100</v>
      </c>
      <c r="F478" s="137"/>
      <c r="G478" s="275"/>
      <c r="H478" s="139"/>
    </row>
    <row r="479" spans="1:7" ht="21" customHeight="1" thickBot="1">
      <c r="A479" s="245"/>
      <c r="B479" s="156">
        <v>14</v>
      </c>
      <c r="C479" s="225" t="s">
        <v>795</v>
      </c>
      <c r="D479" s="5" t="s">
        <v>321</v>
      </c>
      <c r="E479" s="10">
        <v>50</v>
      </c>
      <c r="F479" s="10"/>
      <c r="G479" s="275"/>
    </row>
    <row r="480" spans="1:7" ht="12.75" customHeight="1" thickBot="1">
      <c r="A480" s="245"/>
      <c r="B480" s="240"/>
      <c r="C480" s="15" t="s">
        <v>129</v>
      </c>
      <c r="D480" s="198"/>
      <c r="E480" s="238"/>
      <c r="F480" s="263"/>
      <c r="G480" s="264">
        <f>SUM(G466:G479)</f>
        <v>0</v>
      </c>
    </row>
    <row r="481" spans="1:7" ht="12.75" customHeight="1">
      <c r="A481" s="245"/>
      <c r="B481" s="240"/>
      <c r="C481" s="249"/>
      <c r="D481" s="198"/>
      <c r="E481" s="238"/>
      <c r="F481" s="238"/>
      <c r="G481" s="239"/>
    </row>
    <row r="482" spans="1:7" ht="12.75" customHeight="1">
      <c r="A482" s="245"/>
      <c r="B482" s="253">
        <v>12</v>
      </c>
      <c r="C482" s="254" t="s">
        <v>130</v>
      </c>
      <c r="D482" s="198"/>
      <c r="E482" s="238"/>
      <c r="F482" s="238"/>
      <c r="G482" s="239"/>
    </row>
    <row r="483" spans="1:7" ht="12.75" customHeight="1">
      <c r="A483" s="245"/>
      <c r="B483" s="253"/>
      <c r="C483" s="254"/>
      <c r="D483" s="198"/>
      <c r="E483" s="238"/>
      <c r="F483" s="238"/>
      <c r="G483" s="239"/>
    </row>
    <row r="484" spans="1:7" ht="25.5" customHeight="1">
      <c r="A484" s="382"/>
      <c r="B484" s="385" t="s">
        <v>131</v>
      </c>
      <c r="C484" s="385"/>
      <c r="D484" s="385"/>
      <c r="E484" s="385"/>
      <c r="F484" s="385"/>
      <c r="G484" s="386"/>
    </row>
    <row r="485" spans="1:7" ht="25.5" customHeight="1">
      <c r="A485" s="382"/>
      <c r="B485" s="385" t="s">
        <v>132</v>
      </c>
      <c r="C485" s="385"/>
      <c r="D485" s="385"/>
      <c r="E485" s="385"/>
      <c r="F485" s="385"/>
      <c r="G485" s="386"/>
    </row>
    <row r="486" spans="1:7" ht="69" customHeight="1">
      <c r="A486" s="245"/>
      <c r="B486" s="385" t="s">
        <v>133</v>
      </c>
      <c r="C486" s="385"/>
      <c r="D486" s="385"/>
      <c r="E486" s="385"/>
      <c r="F486" s="385"/>
      <c r="G486" s="386"/>
    </row>
    <row r="487" spans="1:7" ht="12.75" customHeight="1">
      <c r="A487" s="382"/>
      <c r="B487" s="385" t="s">
        <v>134</v>
      </c>
      <c r="C487" s="385"/>
      <c r="D487" s="385"/>
      <c r="E487" s="385"/>
      <c r="F487" s="385"/>
      <c r="G487" s="386"/>
    </row>
    <row r="488" spans="1:7" ht="38.25" customHeight="1">
      <c r="A488" s="382"/>
      <c r="B488" s="385" t="s">
        <v>135</v>
      </c>
      <c r="C488" s="385"/>
      <c r="D488" s="385"/>
      <c r="E488" s="385"/>
      <c r="F488" s="385"/>
      <c r="G488" s="386"/>
    </row>
    <row r="489" spans="1:7" ht="51" customHeight="1">
      <c r="A489" s="382"/>
      <c r="B489" s="385" t="s">
        <v>136</v>
      </c>
      <c r="C489" s="385"/>
      <c r="D489" s="385"/>
      <c r="E489" s="385"/>
      <c r="F489" s="385"/>
      <c r="G489" s="386"/>
    </row>
    <row r="490" spans="1:7" ht="12.75" customHeight="1">
      <c r="A490" s="382"/>
      <c r="B490" s="385" t="s">
        <v>137</v>
      </c>
      <c r="C490" s="385"/>
      <c r="D490" s="385"/>
      <c r="E490" s="385"/>
      <c r="F490" s="385"/>
      <c r="G490" s="386"/>
    </row>
    <row r="491" spans="1:7" ht="95.25" customHeight="1">
      <c r="A491" s="245"/>
      <c r="B491" s="385" t="s">
        <v>138</v>
      </c>
      <c r="C491" s="385"/>
      <c r="D491" s="385"/>
      <c r="E491" s="385"/>
      <c r="F491" s="385"/>
      <c r="G491" s="386"/>
    </row>
    <row r="492" spans="1:7" ht="12.75">
      <c r="A492" s="245"/>
      <c r="B492" s="240"/>
      <c r="C492" s="248"/>
      <c r="D492" s="250"/>
      <c r="E492" s="251"/>
      <c r="F492" s="251"/>
      <c r="G492" s="252"/>
    </row>
    <row r="493" spans="1:7" ht="81" customHeight="1">
      <c r="A493" s="245"/>
      <c r="B493" s="157">
        <v>1</v>
      </c>
      <c r="C493" s="4" t="s">
        <v>91</v>
      </c>
      <c r="D493" s="154" t="s">
        <v>594</v>
      </c>
      <c r="E493" s="10">
        <v>500</v>
      </c>
      <c r="F493" s="137"/>
      <c r="G493" s="256"/>
    </row>
    <row r="494" spans="1:7" ht="81" customHeight="1">
      <c r="A494" s="245"/>
      <c r="B494" s="157">
        <v>2</v>
      </c>
      <c r="C494" s="4" t="s">
        <v>261</v>
      </c>
      <c r="D494" s="154" t="s">
        <v>594</v>
      </c>
      <c r="E494" s="10">
        <v>500</v>
      </c>
      <c r="F494" s="137"/>
      <c r="G494" s="256"/>
    </row>
    <row r="495" spans="1:7" ht="81" customHeight="1">
      <c r="A495" s="245"/>
      <c r="B495" s="157">
        <v>3</v>
      </c>
      <c r="C495" s="4" t="s">
        <v>263</v>
      </c>
      <c r="D495" s="154" t="s">
        <v>594</v>
      </c>
      <c r="E495" s="10">
        <v>500</v>
      </c>
      <c r="F495" s="137"/>
      <c r="G495" s="256"/>
    </row>
    <row r="496" spans="1:7" ht="81" customHeight="1">
      <c r="A496" s="245"/>
      <c r="B496" s="157">
        <v>4</v>
      </c>
      <c r="C496" s="4" t="s">
        <v>264</v>
      </c>
      <c r="D496" s="154" t="s">
        <v>594</v>
      </c>
      <c r="E496" s="10">
        <v>500</v>
      </c>
      <c r="F496" s="137"/>
      <c r="G496" s="256"/>
    </row>
    <row r="497" spans="1:7" ht="81" customHeight="1">
      <c r="A497" s="245"/>
      <c r="B497" s="157">
        <v>5</v>
      </c>
      <c r="C497" s="4" t="s">
        <v>265</v>
      </c>
      <c r="D497" s="154" t="s">
        <v>594</v>
      </c>
      <c r="E497" s="10">
        <v>500</v>
      </c>
      <c r="F497" s="137"/>
      <c r="G497" s="256"/>
    </row>
    <row r="498" spans="1:7" ht="81" customHeight="1">
      <c r="A498" s="245"/>
      <c r="B498" s="157">
        <v>6</v>
      </c>
      <c r="C498" s="4" t="s">
        <v>266</v>
      </c>
      <c r="D498" s="154" t="s">
        <v>594</v>
      </c>
      <c r="E498" s="10">
        <v>500</v>
      </c>
      <c r="F498" s="137"/>
      <c r="G498" s="256"/>
    </row>
    <row r="499" spans="1:7" ht="78.75">
      <c r="A499" s="245"/>
      <c r="B499" s="157">
        <v>7</v>
      </c>
      <c r="C499" s="4" t="s">
        <v>92</v>
      </c>
      <c r="D499" s="154" t="s">
        <v>594</v>
      </c>
      <c r="E499" s="10">
        <v>500</v>
      </c>
      <c r="F499" s="137"/>
      <c r="G499" s="256"/>
    </row>
    <row r="500" spans="1:7" ht="78.75">
      <c r="A500" s="245"/>
      <c r="B500" s="157">
        <v>8</v>
      </c>
      <c r="C500" s="4" t="s">
        <v>262</v>
      </c>
      <c r="D500" s="154" t="s">
        <v>594</v>
      </c>
      <c r="E500" s="10">
        <v>500</v>
      </c>
      <c r="F500" s="137"/>
      <c r="G500" s="256"/>
    </row>
    <row r="501" spans="1:7" ht="66">
      <c r="A501" s="245"/>
      <c r="B501" s="157">
        <v>9</v>
      </c>
      <c r="C501" s="4" t="s">
        <v>267</v>
      </c>
      <c r="D501" s="154" t="s">
        <v>594</v>
      </c>
      <c r="E501" s="10">
        <v>500</v>
      </c>
      <c r="F501" s="137"/>
      <c r="G501" s="256"/>
    </row>
    <row r="502" spans="1:7" ht="78.75">
      <c r="A502" s="245"/>
      <c r="B502" s="157">
        <v>10</v>
      </c>
      <c r="C502" s="4" t="s">
        <v>268</v>
      </c>
      <c r="D502" s="154" t="s">
        <v>594</v>
      </c>
      <c r="E502" s="10">
        <v>500</v>
      </c>
      <c r="F502" s="137"/>
      <c r="G502" s="256"/>
    </row>
    <row r="503" spans="1:7" ht="66">
      <c r="A503" s="245"/>
      <c r="B503" s="157">
        <v>11</v>
      </c>
      <c r="C503" s="4" t="s">
        <v>269</v>
      </c>
      <c r="D503" s="5" t="s">
        <v>598</v>
      </c>
      <c r="E503" s="10">
        <v>500</v>
      </c>
      <c r="F503" s="6"/>
      <c r="G503" s="256"/>
    </row>
    <row r="504" spans="1:7" ht="66">
      <c r="A504" s="245"/>
      <c r="B504" s="157">
        <v>12</v>
      </c>
      <c r="C504" s="4" t="s">
        <v>270</v>
      </c>
      <c r="D504" s="5" t="s">
        <v>598</v>
      </c>
      <c r="E504" s="10">
        <v>500</v>
      </c>
      <c r="F504" s="6"/>
      <c r="G504" s="256"/>
    </row>
    <row r="505" spans="1:7" ht="78.75">
      <c r="A505" s="245"/>
      <c r="B505" s="157">
        <v>13</v>
      </c>
      <c r="C505" s="4" t="s">
        <v>271</v>
      </c>
      <c r="D505" s="5" t="s">
        <v>598</v>
      </c>
      <c r="E505" s="10">
        <v>500</v>
      </c>
      <c r="F505" s="6"/>
      <c r="G505" s="256"/>
    </row>
    <row r="506" spans="1:7" ht="73.5" customHeight="1">
      <c r="A506" s="245"/>
      <c r="B506" s="157">
        <v>14</v>
      </c>
      <c r="C506" s="22" t="s">
        <v>796</v>
      </c>
      <c r="D506" s="154" t="s">
        <v>594</v>
      </c>
      <c r="E506" s="24">
        <v>350</v>
      </c>
      <c r="F506" s="25">
        <v>2500</v>
      </c>
      <c r="G506" s="322">
        <f>+E506*F506</f>
        <v>875000</v>
      </c>
    </row>
    <row r="507" spans="1:7" ht="69" customHeight="1">
      <c r="A507" s="245"/>
      <c r="B507" s="157">
        <v>15</v>
      </c>
      <c r="C507" s="22" t="s">
        <v>797</v>
      </c>
      <c r="D507" s="154" t="s">
        <v>594</v>
      </c>
      <c r="E507" s="24">
        <v>350</v>
      </c>
      <c r="F507" s="25">
        <v>2800</v>
      </c>
      <c r="G507" s="322">
        <f>+E507*F507</f>
        <v>980000</v>
      </c>
    </row>
    <row r="508" spans="1:7" ht="69" customHeight="1">
      <c r="A508" s="245"/>
      <c r="B508" s="157">
        <v>16</v>
      </c>
      <c r="C508" s="22" t="s">
        <v>798</v>
      </c>
      <c r="D508" s="154" t="s">
        <v>594</v>
      </c>
      <c r="E508" s="24">
        <v>350</v>
      </c>
      <c r="F508" s="25">
        <v>2800</v>
      </c>
      <c r="G508" s="322">
        <f>+E508*F508</f>
        <v>980000</v>
      </c>
    </row>
    <row r="509" spans="1:7" ht="75" customHeight="1">
      <c r="A509" s="245"/>
      <c r="B509" s="157">
        <v>17</v>
      </c>
      <c r="C509" s="22" t="s">
        <v>800</v>
      </c>
      <c r="D509" s="154" t="s">
        <v>594</v>
      </c>
      <c r="E509" s="24">
        <v>350</v>
      </c>
      <c r="F509" s="25">
        <v>3000</v>
      </c>
      <c r="G509" s="322">
        <f>+E509*F509</f>
        <v>1050000</v>
      </c>
    </row>
    <row r="510" spans="1:7" ht="80.25" customHeight="1">
      <c r="A510" s="245"/>
      <c r="B510" s="157">
        <v>18</v>
      </c>
      <c r="C510" s="22" t="s">
        <v>799</v>
      </c>
      <c r="D510" s="154" t="s">
        <v>594</v>
      </c>
      <c r="E510" s="24">
        <v>350</v>
      </c>
      <c r="F510" s="25">
        <v>2500</v>
      </c>
      <c r="G510" s="322">
        <f>+E510*F510</f>
        <v>875000</v>
      </c>
    </row>
    <row r="511" spans="1:7" ht="83.25" customHeight="1">
      <c r="A511" s="245"/>
      <c r="B511" s="157">
        <v>19</v>
      </c>
      <c r="C511" s="4" t="s">
        <v>96</v>
      </c>
      <c r="D511" s="5" t="s">
        <v>598</v>
      </c>
      <c r="E511" s="10">
        <v>500</v>
      </c>
      <c r="F511" s="6"/>
      <c r="G511" s="256"/>
    </row>
    <row r="512" spans="1:7" ht="36.75" customHeight="1">
      <c r="A512" s="245"/>
      <c r="B512" s="157">
        <v>20</v>
      </c>
      <c r="C512" s="4" t="s">
        <v>272</v>
      </c>
      <c r="D512" s="154" t="s">
        <v>594</v>
      </c>
      <c r="E512" s="10">
        <v>500</v>
      </c>
      <c r="F512" s="6"/>
      <c r="G512" s="256"/>
    </row>
    <row r="513" spans="1:7" ht="58.5" customHeight="1">
      <c r="A513" s="245"/>
      <c r="B513" s="157">
        <v>21</v>
      </c>
      <c r="C513" s="4" t="s">
        <v>273</v>
      </c>
      <c r="D513" s="5" t="s">
        <v>598</v>
      </c>
      <c r="E513" s="10">
        <v>500</v>
      </c>
      <c r="F513" s="6"/>
      <c r="G513" s="256"/>
    </row>
    <row r="514" spans="1:7" ht="66.75" customHeight="1">
      <c r="A514" s="245"/>
      <c r="B514" s="157">
        <v>22</v>
      </c>
      <c r="C514" s="4" t="s">
        <v>274</v>
      </c>
      <c r="D514" s="5" t="s">
        <v>598</v>
      </c>
      <c r="E514" s="10">
        <v>500</v>
      </c>
      <c r="F514" s="6"/>
      <c r="G514" s="256"/>
    </row>
    <row r="515" spans="1:7" ht="61.5" customHeight="1">
      <c r="A515" s="245"/>
      <c r="B515" s="157">
        <v>23</v>
      </c>
      <c r="C515" s="4" t="s">
        <v>277</v>
      </c>
      <c r="D515" s="5" t="s">
        <v>598</v>
      </c>
      <c r="E515" s="10">
        <v>500</v>
      </c>
      <c r="F515" s="6"/>
      <c r="G515" s="256"/>
    </row>
    <row r="516" spans="1:7" ht="61.5" customHeight="1">
      <c r="A516" s="245"/>
      <c r="B516" s="157">
        <v>24</v>
      </c>
      <c r="C516" s="4" t="s">
        <v>278</v>
      </c>
      <c r="D516" s="5" t="s">
        <v>598</v>
      </c>
      <c r="E516" s="10">
        <v>500</v>
      </c>
      <c r="F516" s="6"/>
      <c r="G516" s="256"/>
    </row>
    <row r="517" spans="1:7" ht="66">
      <c r="A517" s="245"/>
      <c r="B517" s="157">
        <v>25</v>
      </c>
      <c r="C517" s="4" t="s">
        <v>275</v>
      </c>
      <c r="D517" s="5" t="s">
        <v>598</v>
      </c>
      <c r="E517" s="10">
        <v>500</v>
      </c>
      <c r="F517" s="6"/>
      <c r="G517" s="256"/>
    </row>
    <row r="518" spans="1:7" ht="83.25" customHeight="1">
      <c r="A518" s="245"/>
      <c r="B518" s="157">
        <v>26</v>
      </c>
      <c r="C518" s="4" t="s">
        <v>276</v>
      </c>
      <c r="D518" s="5" t="s">
        <v>598</v>
      </c>
      <c r="E518" s="10">
        <v>500</v>
      </c>
      <c r="F518" s="6"/>
      <c r="G518" s="256"/>
    </row>
    <row r="519" spans="1:7" ht="48" customHeight="1">
      <c r="A519" s="245"/>
      <c r="B519" s="157">
        <v>27</v>
      </c>
      <c r="C519" s="4" t="s">
        <v>279</v>
      </c>
      <c r="D519" s="154" t="s">
        <v>594</v>
      </c>
      <c r="E519" s="10">
        <v>500</v>
      </c>
      <c r="F519" s="6"/>
      <c r="G519" s="256"/>
    </row>
    <row r="520" spans="1:7" ht="68.25" customHeight="1">
      <c r="A520" s="245"/>
      <c r="B520" s="157">
        <v>28</v>
      </c>
      <c r="C520" s="4" t="s">
        <v>280</v>
      </c>
      <c r="D520" s="5" t="s">
        <v>199</v>
      </c>
      <c r="E520" s="10">
        <v>500</v>
      </c>
      <c r="F520" s="6"/>
      <c r="G520" s="256"/>
    </row>
    <row r="521" spans="1:7" ht="32.25" customHeight="1">
      <c r="A521" s="245"/>
      <c r="B521" s="157">
        <v>29</v>
      </c>
      <c r="C521" s="4" t="s">
        <v>281</v>
      </c>
      <c r="D521" s="154" t="s">
        <v>594</v>
      </c>
      <c r="E521" s="10">
        <v>300</v>
      </c>
      <c r="F521" s="6"/>
      <c r="G521" s="256"/>
    </row>
    <row r="522" spans="1:7" ht="32.25" customHeight="1">
      <c r="A522" s="245"/>
      <c r="B522" s="157">
        <v>30</v>
      </c>
      <c r="C522" s="4" t="s">
        <v>282</v>
      </c>
      <c r="D522" s="154" t="s">
        <v>594</v>
      </c>
      <c r="E522" s="10">
        <v>100</v>
      </c>
      <c r="F522" s="6"/>
      <c r="G522" s="256"/>
    </row>
    <row r="523" spans="1:7" ht="59.25" customHeight="1">
      <c r="A523" s="245"/>
      <c r="B523" s="157">
        <v>31</v>
      </c>
      <c r="C523" s="4" t="s">
        <v>432</v>
      </c>
      <c r="D523" s="5" t="s">
        <v>26</v>
      </c>
      <c r="E523" s="10">
        <v>100</v>
      </c>
      <c r="F523" s="6"/>
      <c r="G523" s="256"/>
    </row>
    <row r="524" spans="1:7" ht="69" customHeight="1">
      <c r="A524" s="245"/>
      <c r="B524" s="157">
        <v>32</v>
      </c>
      <c r="C524" s="4" t="s">
        <v>283</v>
      </c>
      <c r="D524" s="154" t="s">
        <v>594</v>
      </c>
      <c r="E524" s="10">
        <v>100</v>
      </c>
      <c r="F524" s="6"/>
      <c r="G524" s="256"/>
    </row>
    <row r="525" spans="1:7" ht="83.25" customHeight="1">
      <c r="A525" s="245"/>
      <c r="B525" s="157">
        <v>33</v>
      </c>
      <c r="C525" s="4" t="s">
        <v>284</v>
      </c>
      <c r="D525" s="154" t="s">
        <v>594</v>
      </c>
      <c r="E525" s="10">
        <v>300</v>
      </c>
      <c r="F525" s="6"/>
      <c r="G525" s="256"/>
    </row>
    <row r="526" spans="1:7" ht="36.75" customHeight="1">
      <c r="A526" s="245"/>
      <c r="B526" s="157">
        <v>34</v>
      </c>
      <c r="C526" s="4" t="s">
        <v>285</v>
      </c>
      <c r="D526" s="154" t="s">
        <v>594</v>
      </c>
      <c r="E526" s="10">
        <v>300</v>
      </c>
      <c r="F526" s="6"/>
      <c r="G526" s="256"/>
    </row>
    <row r="527" spans="1:7" ht="42" customHeight="1" thickBot="1">
      <c r="A527" s="245"/>
      <c r="B527" s="157">
        <v>35</v>
      </c>
      <c r="C527" s="4" t="s">
        <v>431</v>
      </c>
      <c r="D527" s="154" t="s">
        <v>594</v>
      </c>
      <c r="E527" s="10">
        <v>100</v>
      </c>
      <c r="F527" s="6"/>
      <c r="G527" s="256"/>
    </row>
    <row r="528" spans="1:7" ht="13.5" thickBot="1">
      <c r="A528" s="245"/>
      <c r="B528" s="240"/>
      <c r="C528" s="15" t="s">
        <v>97</v>
      </c>
      <c r="D528" s="198"/>
      <c r="E528" s="238"/>
      <c r="F528" s="263"/>
      <c r="G528" s="264">
        <f>SUM(G493:G527)</f>
        <v>4760000</v>
      </c>
    </row>
    <row r="529" spans="1:7" ht="12.75">
      <c r="A529" s="245"/>
      <c r="B529" s="240"/>
      <c r="C529" s="248"/>
      <c r="D529" s="198"/>
      <c r="E529" s="238"/>
      <c r="F529" s="238"/>
      <c r="G529" s="287"/>
    </row>
    <row r="530" spans="1:7" ht="12.75">
      <c r="A530" s="245"/>
      <c r="B530" s="253">
        <v>13</v>
      </c>
      <c r="C530" s="254" t="s">
        <v>98</v>
      </c>
      <c r="D530" s="198"/>
      <c r="E530" s="238"/>
      <c r="F530" s="238"/>
      <c r="G530" s="239"/>
    </row>
    <row r="531" spans="1:7" ht="12.75">
      <c r="A531" s="245"/>
      <c r="B531" s="253"/>
      <c r="C531" s="288"/>
      <c r="D531" s="198"/>
      <c r="E531" s="238"/>
      <c r="F531" s="238"/>
      <c r="G531" s="239"/>
    </row>
    <row r="532" spans="1:7" ht="147.75" customHeight="1">
      <c r="A532" s="245"/>
      <c r="B532" s="157">
        <v>1</v>
      </c>
      <c r="C532" s="56" t="s">
        <v>12</v>
      </c>
      <c r="D532" s="154" t="s">
        <v>594</v>
      </c>
      <c r="E532" s="11">
        <v>500</v>
      </c>
      <c r="F532" s="6"/>
      <c r="G532" s="256"/>
    </row>
    <row r="533" spans="1:7" ht="188.25" customHeight="1">
      <c r="A533" s="245"/>
      <c r="B533" s="261">
        <v>2</v>
      </c>
      <c r="C533" s="56" t="s">
        <v>814</v>
      </c>
      <c r="D533" s="154" t="s">
        <v>594</v>
      </c>
      <c r="E533" s="11">
        <v>500</v>
      </c>
      <c r="F533" s="6"/>
      <c r="G533" s="256"/>
    </row>
    <row r="534" spans="1:7" ht="198">
      <c r="A534" s="245"/>
      <c r="B534" s="157">
        <v>3</v>
      </c>
      <c r="C534" s="57" t="s">
        <v>871</v>
      </c>
      <c r="D534" s="154" t="s">
        <v>594</v>
      </c>
      <c r="E534" s="58">
        <v>500</v>
      </c>
      <c r="F534" s="25">
        <v>3200</v>
      </c>
      <c r="G534" s="286">
        <f>+E534*F534</f>
        <v>1600000</v>
      </c>
    </row>
    <row r="535" spans="1:7" ht="166.5" customHeight="1">
      <c r="A535" s="245"/>
      <c r="B535" s="261">
        <v>4</v>
      </c>
      <c r="C535" s="56" t="s">
        <v>286</v>
      </c>
      <c r="D535" s="5" t="s">
        <v>198</v>
      </c>
      <c r="E535" s="10">
        <v>200</v>
      </c>
      <c r="F535" s="6"/>
      <c r="G535" s="256"/>
    </row>
    <row r="536" spans="1:7" ht="158.25">
      <c r="A536" s="245"/>
      <c r="B536" s="157">
        <v>5</v>
      </c>
      <c r="C536" s="57" t="s">
        <v>868</v>
      </c>
      <c r="D536" s="23" t="s">
        <v>198</v>
      </c>
      <c r="E536" s="24">
        <v>100</v>
      </c>
      <c r="F536" s="25"/>
      <c r="G536" s="286"/>
    </row>
    <row r="537" spans="1:7" ht="158.25">
      <c r="A537" s="245"/>
      <c r="B537" s="157">
        <v>6</v>
      </c>
      <c r="C537" s="57" t="s">
        <v>287</v>
      </c>
      <c r="D537" s="23" t="s">
        <v>198</v>
      </c>
      <c r="E537" s="24">
        <v>220</v>
      </c>
      <c r="F537" s="25">
        <v>1700</v>
      </c>
      <c r="G537" s="286">
        <f>+E537*F537</f>
        <v>374000</v>
      </c>
    </row>
    <row r="538" spans="1:7" ht="188.25" customHeight="1">
      <c r="A538" s="245"/>
      <c r="B538" s="157">
        <v>7</v>
      </c>
      <c r="C538" s="56" t="s">
        <v>289</v>
      </c>
      <c r="D538" s="331" t="s">
        <v>594</v>
      </c>
      <c r="E538" s="11">
        <v>500</v>
      </c>
      <c r="F538" s="321"/>
      <c r="G538" s="256"/>
    </row>
    <row r="539" spans="1:7" ht="158.25">
      <c r="A539" s="245"/>
      <c r="B539" s="157">
        <v>8</v>
      </c>
      <c r="C539" s="57" t="s">
        <v>288</v>
      </c>
      <c r="D539" s="154" t="s">
        <v>594</v>
      </c>
      <c r="E539" s="24">
        <v>500</v>
      </c>
      <c r="F539" s="25">
        <v>2300</v>
      </c>
      <c r="G539" s="286">
        <f>+E539*F539</f>
        <v>1150000</v>
      </c>
    </row>
    <row r="540" spans="1:7" ht="78.75" customHeight="1">
      <c r="A540" s="245"/>
      <c r="B540" s="157">
        <v>9</v>
      </c>
      <c r="C540" s="4" t="s">
        <v>44</v>
      </c>
      <c r="D540" s="5" t="s">
        <v>200</v>
      </c>
      <c r="E540" s="10">
        <v>500</v>
      </c>
      <c r="F540" s="6"/>
      <c r="G540" s="256"/>
    </row>
    <row r="541" spans="1:7" ht="60.75" customHeight="1">
      <c r="A541" s="245"/>
      <c r="B541" s="157">
        <v>10</v>
      </c>
      <c r="C541" s="4" t="s">
        <v>290</v>
      </c>
      <c r="D541" s="154" t="s">
        <v>594</v>
      </c>
      <c r="E541" s="10">
        <v>500</v>
      </c>
      <c r="F541" s="6"/>
      <c r="G541" s="256"/>
    </row>
    <row r="542" spans="1:7" ht="85.5" customHeight="1">
      <c r="A542" s="245"/>
      <c r="B542" s="157">
        <v>11</v>
      </c>
      <c r="C542" s="4" t="s">
        <v>291</v>
      </c>
      <c r="D542" s="154" t="s">
        <v>594</v>
      </c>
      <c r="E542" s="10">
        <v>500</v>
      </c>
      <c r="F542" s="6"/>
      <c r="G542" s="256"/>
    </row>
    <row r="543" spans="1:7" ht="60.75" customHeight="1">
      <c r="A543" s="245"/>
      <c r="B543" s="157">
        <v>12</v>
      </c>
      <c r="C543" s="4" t="s">
        <v>292</v>
      </c>
      <c r="D543" s="154" t="s">
        <v>594</v>
      </c>
      <c r="E543" s="10">
        <v>500</v>
      </c>
      <c r="F543" s="6"/>
      <c r="G543" s="256"/>
    </row>
    <row r="544" spans="1:7" ht="60.75" customHeight="1">
      <c r="A544" s="245"/>
      <c r="B544" s="157">
        <v>13</v>
      </c>
      <c r="C544" s="4" t="s">
        <v>293</v>
      </c>
      <c r="D544" s="154" t="s">
        <v>594</v>
      </c>
      <c r="E544" s="10">
        <v>500</v>
      </c>
      <c r="F544" s="6"/>
      <c r="G544" s="256"/>
    </row>
    <row r="545" spans="1:7" ht="12.75" customHeight="1" thickBot="1">
      <c r="A545" s="245"/>
      <c r="B545" s="240"/>
      <c r="C545" s="33" t="s">
        <v>99</v>
      </c>
      <c r="D545" s="198"/>
      <c r="E545" s="238"/>
      <c r="F545" s="263"/>
      <c r="G545" s="264">
        <f>SUM(G532:G544)</f>
        <v>3124000</v>
      </c>
    </row>
    <row r="546" spans="1:7" ht="12.75" customHeight="1">
      <c r="A546" s="245"/>
      <c r="B546" s="240"/>
      <c r="C546" s="249"/>
      <c r="D546" s="198"/>
      <c r="E546" s="238"/>
      <c r="F546" s="238"/>
      <c r="G546" s="239"/>
    </row>
    <row r="547" spans="1:7" ht="12.75" customHeight="1">
      <c r="A547" s="245"/>
      <c r="B547" s="253">
        <v>14</v>
      </c>
      <c r="C547" s="254" t="s">
        <v>100</v>
      </c>
      <c r="D547" s="198"/>
      <c r="E547" s="238"/>
      <c r="F547" s="238"/>
      <c r="G547" s="239"/>
    </row>
    <row r="548" spans="1:7" ht="12.75" customHeight="1">
      <c r="A548" s="245"/>
      <c r="B548" s="253"/>
      <c r="C548" s="254"/>
      <c r="D548" s="198"/>
      <c r="E548" s="238"/>
      <c r="F548" s="238"/>
      <c r="G548" s="239"/>
    </row>
    <row r="549" spans="1:7" ht="25.5" customHeight="1">
      <c r="A549" s="382"/>
      <c r="B549" s="385" t="s">
        <v>101</v>
      </c>
      <c r="C549" s="385"/>
      <c r="D549" s="385"/>
      <c r="E549" s="385"/>
      <c r="F549" s="385"/>
      <c r="G549" s="386"/>
    </row>
    <row r="550" spans="1:7" ht="51" customHeight="1">
      <c r="A550" s="382"/>
      <c r="B550" s="385" t="s">
        <v>102</v>
      </c>
      <c r="C550" s="385"/>
      <c r="D550" s="385"/>
      <c r="E550" s="385"/>
      <c r="F550" s="385"/>
      <c r="G550" s="386"/>
    </row>
    <row r="551" spans="1:7" ht="38.25" customHeight="1">
      <c r="A551" s="382"/>
      <c r="B551" s="385" t="s">
        <v>815</v>
      </c>
      <c r="C551" s="385"/>
      <c r="D551" s="385"/>
      <c r="E551" s="385"/>
      <c r="F551" s="385"/>
      <c r="G551" s="386"/>
    </row>
    <row r="552" spans="1:7" ht="38.25" customHeight="1">
      <c r="A552" s="382"/>
      <c r="B552" s="385" t="s">
        <v>103</v>
      </c>
      <c r="C552" s="385"/>
      <c r="D552" s="385"/>
      <c r="E552" s="385"/>
      <c r="F552" s="385"/>
      <c r="G552" s="386"/>
    </row>
    <row r="553" spans="1:7" ht="63.75" customHeight="1">
      <c r="A553" s="382"/>
      <c r="B553" s="385" t="s">
        <v>104</v>
      </c>
      <c r="C553" s="385"/>
      <c r="D553" s="385"/>
      <c r="E553" s="385"/>
      <c r="F553" s="385"/>
      <c r="G553" s="386"/>
    </row>
    <row r="554" spans="1:7" ht="95.25" customHeight="1">
      <c r="A554" s="382"/>
      <c r="B554" s="385" t="s">
        <v>665</v>
      </c>
      <c r="C554" s="385"/>
      <c r="D554" s="385"/>
      <c r="E554" s="385"/>
      <c r="F554" s="385"/>
      <c r="G554" s="386"/>
    </row>
    <row r="555" spans="1:7" ht="12.75" customHeight="1">
      <c r="A555" s="382"/>
      <c r="B555" s="383" t="s">
        <v>137</v>
      </c>
      <c r="C555" s="383"/>
      <c r="D555" s="383"/>
      <c r="E555" s="383"/>
      <c r="F555" s="383"/>
      <c r="G555" s="384"/>
    </row>
    <row r="556" spans="1:7" ht="89.25" customHeight="1">
      <c r="A556" s="245"/>
      <c r="B556" s="157">
        <v>1</v>
      </c>
      <c r="C556" s="13" t="s">
        <v>667</v>
      </c>
      <c r="D556" s="154" t="s">
        <v>594</v>
      </c>
      <c r="E556" s="10">
        <v>200</v>
      </c>
      <c r="F556" s="6"/>
      <c r="G556" s="256"/>
    </row>
    <row r="557" spans="1:7" ht="110.25" customHeight="1">
      <c r="A557" s="245"/>
      <c r="B557" s="157">
        <v>2</v>
      </c>
      <c r="C557" s="4" t="s">
        <v>666</v>
      </c>
      <c r="D557" s="154" t="s">
        <v>594</v>
      </c>
      <c r="E557" s="10">
        <v>250</v>
      </c>
      <c r="F557" s="137"/>
      <c r="G557" s="256"/>
    </row>
    <row r="558" spans="1:7" ht="152.25" customHeight="1">
      <c r="A558" s="245"/>
      <c r="B558" s="158">
        <v>3</v>
      </c>
      <c r="C558" s="4" t="s">
        <v>816</v>
      </c>
      <c r="D558" s="154" t="s">
        <v>594</v>
      </c>
      <c r="E558" s="10">
        <v>500</v>
      </c>
      <c r="F558" s="137"/>
      <c r="G558" s="256"/>
    </row>
    <row r="559" spans="1:7" ht="167.25" customHeight="1">
      <c r="A559" s="245"/>
      <c r="B559" s="261"/>
      <c r="C559" s="60" t="s">
        <v>18</v>
      </c>
      <c r="D559" s="154" t="s">
        <v>594</v>
      </c>
      <c r="E559" s="59">
        <v>500</v>
      </c>
      <c r="F559" s="137"/>
      <c r="G559" s="256"/>
    </row>
    <row r="560" spans="1:7" ht="159.75" customHeight="1">
      <c r="A560" s="245"/>
      <c r="B560" s="163">
        <v>4</v>
      </c>
      <c r="C560" s="60" t="s">
        <v>822</v>
      </c>
      <c r="D560" s="154" t="s">
        <v>594</v>
      </c>
      <c r="E560" s="59">
        <v>500</v>
      </c>
      <c r="F560" s="137"/>
      <c r="G560" s="256"/>
    </row>
    <row r="561" spans="1:7" ht="183" customHeight="1">
      <c r="A561" s="245"/>
      <c r="B561" s="158">
        <v>5</v>
      </c>
      <c r="C561" s="4" t="s">
        <v>817</v>
      </c>
      <c r="D561" s="5" t="s">
        <v>598</v>
      </c>
      <c r="E561" s="10">
        <v>30</v>
      </c>
      <c r="F561" s="6"/>
      <c r="G561" s="256"/>
    </row>
    <row r="562" spans="1:7" ht="177" customHeight="1">
      <c r="A562" s="245"/>
      <c r="B562" s="158">
        <v>6</v>
      </c>
      <c r="C562" s="4" t="s">
        <v>818</v>
      </c>
      <c r="D562" s="154" t="s">
        <v>594</v>
      </c>
      <c r="E562" s="10">
        <v>50</v>
      </c>
      <c r="F562" s="137"/>
      <c r="G562" s="256"/>
    </row>
    <row r="563" spans="1:7" ht="66">
      <c r="A563" s="245"/>
      <c r="B563" s="157">
        <v>7</v>
      </c>
      <c r="C563" s="4" t="s">
        <v>819</v>
      </c>
      <c r="D563" s="5" t="s">
        <v>598</v>
      </c>
      <c r="E563" s="10">
        <v>100</v>
      </c>
      <c r="F563" s="137"/>
      <c r="G563" s="256"/>
    </row>
    <row r="564" spans="1:7" ht="150" customHeight="1">
      <c r="A564" s="245"/>
      <c r="B564" s="158">
        <v>8</v>
      </c>
      <c r="C564" s="4" t="s">
        <v>820</v>
      </c>
      <c r="D564" s="154" t="s">
        <v>594</v>
      </c>
      <c r="E564" s="10">
        <v>200</v>
      </c>
      <c r="F564" s="137"/>
      <c r="G564" s="256"/>
    </row>
    <row r="565" spans="1:7" ht="52.5">
      <c r="A565" s="245"/>
      <c r="B565" s="158">
        <v>9</v>
      </c>
      <c r="C565" s="224" t="s">
        <v>669</v>
      </c>
      <c r="D565" s="5" t="s">
        <v>598</v>
      </c>
      <c r="E565" s="61">
        <v>20</v>
      </c>
      <c r="F565" s="137"/>
      <c r="G565" s="256"/>
    </row>
    <row r="566" spans="1:7" ht="132.75" customHeight="1">
      <c r="A566" s="245"/>
      <c r="B566" s="158">
        <v>10</v>
      </c>
      <c r="C566" s="4" t="s">
        <v>668</v>
      </c>
      <c r="D566" s="154" t="s">
        <v>594</v>
      </c>
      <c r="E566" s="10">
        <v>100</v>
      </c>
      <c r="F566" s="137"/>
      <c r="G566" s="256"/>
    </row>
    <row r="567" spans="1:7" ht="40.5" customHeight="1">
      <c r="A567" s="245"/>
      <c r="B567" s="158">
        <v>11</v>
      </c>
      <c r="C567" s="4" t="s">
        <v>433</v>
      </c>
      <c r="D567" s="5" t="s">
        <v>598</v>
      </c>
      <c r="E567" s="10">
        <v>250</v>
      </c>
      <c r="F567" s="137"/>
      <c r="G567" s="256"/>
    </row>
    <row r="568" spans="1:7" ht="171.75" customHeight="1" thickBot="1">
      <c r="A568" s="245"/>
      <c r="B568" s="158">
        <v>12</v>
      </c>
      <c r="C568" s="62" t="s">
        <v>19</v>
      </c>
      <c r="D568" s="154" t="s">
        <v>594</v>
      </c>
      <c r="E568" s="131">
        <v>200</v>
      </c>
      <c r="F568" s="137"/>
      <c r="G568" s="256"/>
    </row>
    <row r="569" spans="1:7" ht="12.75" customHeight="1" thickBot="1">
      <c r="A569" s="245"/>
      <c r="B569" s="240"/>
      <c r="C569" s="15" t="s">
        <v>105</v>
      </c>
      <c r="D569" s="198"/>
      <c r="E569" s="238"/>
      <c r="F569" s="263"/>
      <c r="G569" s="264">
        <f>SUM(G556:G568)</f>
        <v>0</v>
      </c>
    </row>
    <row r="570" spans="1:7" ht="12.75" customHeight="1">
      <c r="A570" s="245"/>
      <c r="B570" s="240"/>
      <c r="C570" s="248"/>
      <c r="D570" s="198"/>
      <c r="E570" s="238"/>
      <c r="F570" s="238"/>
      <c r="G570" s="239"/>
    </row>
    <row r="571" spans="1:7" ht="12.75" customHeight="1">
      <c r="A571" s="245"/>
      <c r="B571" s="253">
        <v>15</v>
      </c>
      <c r="C571" s="254" t="s">
        <v>106</v>
      </c>
      <c r="D571" s="198"/>
      <c r="E571" s="238"/>
      <c r="F571" s="238"/>
      <c r="G571" s="239"/>
    </row>
    <row r="572" spans="1:7" ht="12.75" customHeight="1">
      <c r="A572" s="245"/>
      <c r="B572" s="253"/>
      <c r="C572" s="254"/>
      <c r="D572" s="198"/>
      <c r="E572" s="238"/>
      <c r="F572" s="238"/>
      <c r="G572" s="239"/>
    </row>
    <row r="573" spans="1:7" ht="27.75" customHeight="1">
      <c r="A573" s="382"/>
      <c r="B573" s="385" t="s">
        <v>670</v>
      </c>
      <c r="C573" s="385"/>
      <c r="D573" s="385"/>
      <c r="E573" s="385"/>
      <c r="F573" s="385"/>
      <c r="G573" s="386"/>
    </row>
    <row r="574" spans="1:7" ht="27.75" customHeight="1">
      <c r="A574" s="382"/>
      <c r="B574" s="385" t="s">
        <v>107</v>
      </c>
      <c r="C574" s="385"/>
      <c r="D574" s="385"/>
      <c r="E574" s="385"/>
      <c r="F574" s="385"/>
      <c r="G574" s="386"/>
    </row>
    <row r="575" spans="1:7" ht="27" customHeight="1">
      <c r="A575" s="382"/>
      <c r="B575" s="385" t="s">
        <v>108</v>
      </c>
      <c r="C575" s="385"/>
      <c r="D575" s="385"/>
      <c r="E575" s="385"/>
      <c r="F575" s="385"/>
      <c r="G575" s="386"/>
    </row>
    <row r="576" spans="1:7" ht="93" customHeight="1">
      <c r="A576" s="245"/>
      <c r="B576" s="385" t="s">
        <v>671</v>
      </c>
      <c r="C576" s="385"/>
      <c r="D576" s="385"/>
      <c r="E576" s="385"/>
      <c r="F576" s="385"/>
      <c r="G576" s="386"/>
    </row>
    <row r="577" spans="1:7" ht="40.5" customHeight="1">
      <c r="A577" s="382"/>
      <c r="B577" s="385" t="s">
        <v>109</v>
      </c>
      <c r="C577" s="385"/>
      <c r="D577" s="385"/>
      <c r="E577" s="385"/>
      <c r="F577" s="385"/>
      <c r="G577" s="386"/>
    </row>
    <row r="578" spans="1:7" ht="66" customHeight="1">
      <c r="A578" s="382"/>
      <c r="B578" s="385" t="s">
        <v>110</v>
      </c>
      <c r="C578" s="385"/>
      <c r="D578" s="385"/>
      <c r="E578" s="385"/>
      <c r="F578" s="385"/>
      <c r="G578" s="386"/>
    </row>
    <row r="579" spans="1:7" ht="12" customHeight="1">
      <c r="A579" s="382"/>
      <c r="B579" s="385" t="s">
        <v>137</v>
      </c>
      <c r="C579" s="385"/>
      <c r="D579" s="385"/>
      <c r="E579" s="385"/>
      <c r="F579" s="385"/>
      <c r="G579" s="386"/>
    </row>
    <row r="580" spans="1:7" ht="96" customHeight="1">
      <c r="A580" s="382"/>
      <c r="B580" s="385" t="s">
        <v>672</v>
      </c>
      <c r="C580" s="385"/>
      <c r="D580" s="385"/>
      <c r="E580" s="385"/>
      <c r="F580" s="385"/>
      <c r="G580" s="386"/>
    </row>
    <row r="581" spans="1:7" ht="12.75" customHeight="1">
      <c r="A581" s="382"/>
      <c r="B581" s="383" t="s">
        <v>137</v>
      </c>
      <c r="C581" s="383"/>
      <c r="D581" s="383"/>
      <c r="E581" s="383"/>
      <c r="F581" s="383"/>
      <c r="G581" s="384"/>
    </row>
    <row r="582" spans="1:7" ht="38.25" customHeight="1">
      <c r="A582" s="245"/>
      <c r="B582" s="164">
        <v>1</v>
      </c>
      <c r="C582" s="4" t="s">
        <v>222</v>
      </c>
      <c r="D582" s="154" t="s">
        <v>594</v>
      </c>
      <c r="E582" s="142">
        <v>1000</v>
      </c>
      <c r="F582" s="142"/>
      <c r="G582" s="289"/>
    </row>
    <row r="583" spans="1:7" ht="42" customHeight="1">
      <c r="A583" s="245"/>
      <c r="B583" s="164">
        <v>2</v>
      </c>
      <c r="C583" s="4" t="s">
        <v>223</v>
      </c>
      <c r="D583" s="154" t="s">
        <v>594</v>
      </c>
      <c r="E583" s="142">
        <v>1500</v>
      </c>
      <c r="F583" s="142"/>
      <c r="G583" s="289"/>
    </row>
    <row r="584" spans="1:7" ht="44.25" customHeight="1">
      <c r="A584" s="245"/>
      <c r="B584" s="164">
        <v>3</v>
      </c>
      <c r="C584" s="4" t="s">
        <v>224</v>
      </c>
      <c r="D584" s="154" t="s">
        <v>594</v>
      </c>
      <c r="E584" s="142">
        <v>1000</v>
      </c>
      <c r="F584" s="142"/>
      <c r="G584" s="289"/>
    </row>
    <row r="585" spans="1:7" ht="43.5" customHeight="1">
      <c r="A585" s="245"/>
      <c r="B585" s="164">
        <v>4</v>
      </c>
      <c r="C585" s="4" t="s">
        <v>225</v>
      </c>
      <c r="D585" s="154" t="s">
        <v>594</v>
      </c>
      <c r="E585" s="142">
        <v>1000</v>
      </c>
      <c r="F585" s="142"/>
      <c r="G585" s="289"/>
    </row>
    <row r="586" spans="1:7" ht="24.75" customHeight="1">
      <c r="A586" s="245"/>
      <c r="B586" s="164">
        <v>5</v>
      </c>
      <c r="C586" s="4" t="s">
        <v>226</v>
      </c>
      <c r="D586" s="154" t="s">
        <v>200</v>
      </c>
      <c r="E586" s="142">
        <v>100</v>
      </c>
      <c r="F586" s="142"/>
      <c r="G586" s="289"/>
    </row>
    <row r="587" spans="1:7" ht="32.25" customHeight="1">
      <c r="A587" s="245"/>
      <c r="B587" s="164">
        <v>6</v>
      </c>
      <c r="C587" s="4" t="s">
        <v>227</v>
      </c>
      <c r="D587" s="154" t="s">
        <v>200</v>
      </c>
      <c r="E587" s="142">
        <v>100</v>
      </c>
      <c r="F587" s="142"/>
      <c r="G587" s="289"/>
    </row>
    <row r="588" spans="1:7" ht="45" customHeight="1">
      <c r="A588" s="245"/>
      <c r="B588" s="164">
        <v>7</v>
      </c>
      <c r="C588" s="4" t="s">
        <v>228</v>
      </c>
      <c r="D588" s="154" t="s">
        <v>594</v>
      </c>
      <c r="E588" s="142">
        <v>200</v>
      </c>
      <c r="F588" s="142"/>
      <c r="G588" s="289"/>
    </row>
    <row r="589" spans="1:7" ht="41.25" customHeight="1">
      <c r="A589" s="245"/>
      <c r="B589" s="164">
        <v>8</v>
      </c>
      <c r="C589" s="4" t="s">
        <v>229</v>
      </c>
      <c r="D589" s="154" t="s">
        <v>594</v>
      </c>
      <c r="E589" s="142">
        <v>200</v>
      </c>
      <c r="F589" s="142"/>
      <c r="G589" s="289"/>
    </row>
    <row r="590" spans="1:7" ht="33.75" customHeight="1">
      <c r="A590" s="245"/>
      <c r="B590" s="164">
        <v>9</v>
      </c>
      <c r="C590" s="4" t="s">
        <v>230</v>
      </c>
      <c r="D590" s="154" t="s">
        <v>594</v>
      </c>
      <c r="E590" s="142">
        <v>200</v>
      </c>
      <c r="F590" s="142"/>
      <c r="G590" s="289"/>
    </row>
    <row r="591" spans="1:7" ht="27.75" customHeight="1">
      <c r="A591" s="245"/>
      <c r="B591" s="164">
        <v>10</v>
      </c>
      <c r="C591" s="143" t="s">
        <v>231</v>
      </c>
      <c r="D591" s="154" t="s">
        <v>594</v>
      </c>
      <c r="E591" s="144">
        <v>200</v>
      </c>
      <c r="F591" s="144"/>
      <c r="G591" s="289"/>
    </row>
    <row r="592" spans="1:7" ht="32.25" customHeight="1">
      <c r="A592" s="245"/>
      <c r="B592" s="164">
        <v>11</v>
      </c>
      <c r="C592" s="4" t="s">
        <v>232</v>
      </c>
      <c r="D592" s="154" t="s">
        <v>594</v>
      </c>
      <c r="E592" s="142">
        <v>200</v>
      </c>
      <c r="F592" s="142"/>
      <c r="G592" s="289"/>
    </row>
    <row r="593" spans="1:7" ht="42" customHeight="1">
      <c r="A593" s="245"/>
      <c r="B593" s="164">
        <v>12</v>
      </c>
      <c r="C593" s="4" t="s">
        <v>233</v>
      </c>
      <c r="D593" s="154" t="s">
        <v>594</v>
      </c>
      <c r="E593" s="142">
        <v>200</v>
      </c>
      <c r="F593" s="142"/>
      <c r="G593" s="289"/>
    </row>
    <row r="594" spans="1:7" ht="92.25">
      <c r="A594" s="245"/>
      <c r="B594" s="157">
        <v>13</v>
      </c>
      <c r="C594" s="4" t="s">
        <v>821</v>
      </c>
      <c r="D594" s="154" t="s">
        <v>594</v>
      </c>
      <c r="E594" s="10">
        <v>1000</v>
      </c>
      <c r="F594" s="6"/>
      <c r="G594" s="289"/>
    </row>
    <row r="595" spans="1:8" ht="144.75">
      <c r="A595" s="245"/>
      <c r="B595" s="261">
        <v>14</v>
      </c>
      <c r="C595" s="125" t="s">
        <v>234</v>
      </c>
      <c r="D595" s="154" t="s">
        <v>594</v>
      </c>
      <c r="E595" s="10">
        <v>1000</v>
      </c>
      <c r="F595" s="137"/>
      <c r="G595" s="289"/>
      <c r="H595" s="139"/>
    </row>
    <row r="596" spans="1:7" ht="51.75" customHeight="1">
      <c r="A596" s="245"/>
      <c r="B596" s="261">
        <v>15</v>
      </c>
      <c r="C596" s="290" t="s">
        <v>235</v>
      </c>
      <c r="D596" s="154" t="s">
        <v>594</v>
      </c>
      <c r="E596" s="267">
        <v>100</v>
      </c>
      <c r="F596" s="6"/>
      <c r="G596" s="289"/>
    </row>
    <row r="597" spans="1:7" ht="108.75" customHeight="1">
      <c r="A597" s="245"/>
      <c r="B597" s="367">
        <v>16</v>
      </c>
      <c r="C597" s="4" t="s">
        <v>803</v>
      </c>
      <c r="D597" s="154" t="s">
        <v>594</v>
      </c>
      <c r="E597" s="10">
        <v>2000</v>
      </c>
      <c r="F597" s="6"/>
      <c r="G597" s="289"/>
    </row>
    <row r="598" spans="1:7" ht="15">
      <c r="A598" s="245"/>
      <c r="B598" s="367"/>
      <c r="C598" s="8" t="s">
        <v>236</v>
      </c>
      <c r="D598" s="154" t="s">
        <v>594</v>
      </c>
      <c r="E598" s="10">
        <v>2000</v>
      </c>
      <c r="F598" s="6"/>
      <c r="G598" s="289"/>
    </row>
    <row r="599" spans="1:7" ht="15">
      <c r="A599" s="245"/>
      <c r="B599" s="368"/>
      <c r="C599" s="290" t="s">
        <v>237</v>
      </c>
      <c r="D599" s="154" t="s">
        <v>594</v>
      </c>
      <c r="E599" s="267">
        <v>2000</v>
      </c>
      <c r="F599" s="6"/>
      <c r="G599" s="289"/>
    </row>
    <row r="600" spans="1:7" ht="14.25" customHeight="1">
      <c r="A600" s="245"/>
      <c r="B600" s="368"/>
      <c r="C600" s="290" t="s">
        <v>94</v>
      </c>
      <c r="D600" s="154" t="s">
        <v>594</v>
      </c>
      <c r="E600" s="267">
        <v>500</v>
      </c>
      <c r="F600" s="6"/>
      <c r="G600" s="289"/>
    </row>
    <row r="601" spans="1:7" ht="106.5" customHeight="1">
      <c r="A601" s="245"/>
      <c r="B601" s="157"/>
      <c r="C601" s="4" t="s">
        <v>802</v>
      </c>
      <c r="D601" s="154" t="s">
        <v>594</v>
      </c>
      <c r="E601" s="267">
        <v>1000</v>
      </c>
      <c r="F601" s="6"/>
      <c r="G601" s="289"/>
    </row>
    <row r="602" spans="1:7" ht="108.75" customHeight="1">
      <c r="A602" s="245"/>
      <c r="B602" s="163">
        <v>17</v>
      </c>
      <c r="C602" s="4" t="s">
        <v>801</v>
      </c>
      <c r="D602" s="154" t="s">
        <v>594</v>
      </c>
      <c r="E602" s="267">
        <v>1000</v>
      </c>
      <c r="F602" s="6"/>
      <c r="G602" s="289"/>
    </row>
    <row r="603" spans="1:7" ht="121.5" customHeight="1">
      <c r="A603" s="245"/>
      <c r="B603" s="261">
        <v>18</v>
      </c>
      <c r="C603" s="4" t="s">
        <v>238</v>
      </c>
      <c r="D603" s="154" t="s">
        <v>594</v>
      </c>
      <c r="E603" s="267">
        <v>1000</v>
      </c>
      <c r="F603" s="6"/>
      <c r="G603" s="289"/>
    </row>
    <row r="604" spans="1:7" ht="138.75" customHeight="1">
      <c r="A604" s="245"/>
      <c r="B604" s="261">
        <v>19</v>
      </c>
      <c r="C604" s="4" t="s">
        <v>673</v>
      </c>
      <c r="D604" s="154" t="s">
        <v>594</v>
      </c>
      <c r="E604" s="267">
        <v>1000</v>
      </c>
      <c r="F604" s="6"/>
      <c r="G604" s="289"/>
    </row>
    <row r="605" spans="1:7" ht="137.25" customHeight="1">
      <c r="A605" s="245"/>
      <c r="B605" s="261">
        <v>20</v>
      </c>
      <c r="C605" s="4" t="s">
        <v>239</v>
      </c>
      <c r="D605" s="154" t="s">
        <v>594</v>
      </c>
      <c r="E605" s="267">
        <v>1000</v>
      </c>
      <c r="F605" s="6"/>
      <c r="G605" s="289"/>
    </row>
    <row r="606" spans="1:7" ht="113.25" customHeight="1">
      <c r="A606" s="245"/>
      <c r="B606" s="261">
        <v>21</v>
      </c>
      <c r="C606" s="4" t="s">
        <v>674</v>
      </c>
      <c r="D606" s="154" t="s">
        <v>594</v>
      </c>
      <c r="E606" s="267">
        <v>1000</v>
      </c>
      <c r="F606" s="6"/>
      <c r="G606" s="289"/>
    </row>
    <row r="607" spans="1:7" ht="60" customHeight="1">
      <c r="A607" s="245"/>
      <c r="B607" s="261">
        <v>22</v>
      </c>
      <c r="C607" s="257" t="s">
        <v>243</v>
      </c>
      <c r="D607" s="154" t="s">
        <v>594</v>
      </c>
      <c r="E607" s="267">
        <v>200</v>
      </c>
      <c r="F607" s="6"/>
      <c r="G607" s="289"/>
    </row>
    <row r="608" spans="1:7" ht="68.25" customHeight="1">
      <c r="A608" s="245"/>
      <c r="B608" s="261">
        <v>23</v>
      </c>
      <c r="C608" s="257" t="s">
        <v>241</v>
      </c>
      <c r="D608" s="154" t="s">
        <v>594</v>
      </c>
      <c r="E608" s="267">
        <v>100</v>
      </c>
      <c r="F608" s="6"/>
      <c r="G608" s="289"/>
    </row>
    <row r="609" spans="1:7" ht="70.5" customHeight="1">
      <c r="A609" s="245"/>
      <c r="B609" s="261">
        <v>24</v>
      </c>
      <c r="C609" s="257" t="s">
        <v>240</v>
      </c>
      <c r="D609" s="154" t="s">
        <v>594</v>
      </c>
      <c r="E609" s="267">
        <v>200</v>
      </c>
      <c r="F609" s="6"/>
      <c r="G609" s="289"/>
    </row>
    <row r="610" spans="1:7" ht="72" customHeight="1">
      <c r="A610" s="245"/>
      <c r="B610" s="261">
        <v>25</v>
      </c>
      <c r="C610" s="257" t="s">
        <v>242</v>
      </c>
      <c r="D610" s="258" t="s">
        <v>598</v>
      </c>
      <c r="E610" s="267">
        <v>100</v>
      </c>
      <c r="F610" s="6"/>
      <c r="G610" s="289"/>
    </row>
    <row r="611" spans="1:7" ht="59.25" customHeight="1">
      <c r="A611" s="245"/>
      <c r="B611" s="261">
        <v>26</v>
      </c>
      <c r="C611" s="257" t="s">
        <v>675</v>
      </c>
      <c r="D611" s="154" t="s">
        <v>594</v>
      </c>
      <c r="E611" s="267">
        <v>100</v>
      </c>
      <c r="F611" s="6"/>
      <c r="G611" s="289"/>
    </row>
    <row r="612" spans="1:7" ht="62.25" customHeight="1">
      <c r="A612" s="245"/>
      <c r="B612" s="261">
        <v>27</v>
      </c>
      <c r="C612" s="257" t="s">
        <v>244</v>
      </c>
      <c r="D612" s="154" t="s">
        <v>594</v>
      </c>
      <c r="E612" s="267">
        <v>100</v>
      </c>
      <c r="F612" s="6"/>
      <c r="G612" s="289"/>
    </row>
    <row r="613" spans="1:7" ht="69" customHeight="1">
      <c r="A613" s="245"/>
      <c r="B613" s="261">
        <v>28</v>
      </c>
      <c r="C613" s="257" t="s">
        <v>245</v>
      </c>
      <c r="D613" s="154" t="s">
        <v>594</v>
      </c>
      <c r="E613" s="267">
        <v>100</v>
      </c>
      <c r="F613" s="6"/>
      <c r="G613" s="289"/>
    </row>
    <row r="614" spans="1:7" ht="39" customHeight="1">
      <c r="A614" s="245"/>
      <c r="B614" s="261">
        <v>29</v>
      </c>
      <c r="C614" s="257" t="s">
        <v>246</v>
      </c>
      <c r="D614" s="5" t="s">
        <v>598</v>
      </c>
      <c r="E614" s="267">
        <v>500</v>
      </c>
      <c r="F614" s="6"/>
      <c r="G614" s="289"/>
    </row>
    <row r="615" spans="1:7" ht="59.25" customHeight="1">
      <c r="A615" s="245"/>
      <c r="B615" s="261">
        <v>30</v>
      </c>
      <c r="C615" s="257" t="s">
        <v>260</v>
      </c>
      <c r="D615" s="5" t="s">
        <v>598</v>
      </c>
      <c r="E615" s="267">
        <v>500</v>
      </c>
      <c r="F615" s="6"/>
      <c r="G615" s="289"/>
    </row>
    <row r="616" spans="1:7" ht="96" customHeight="1">
      <c r="A616" s="245"/>
      <c r="B616" s="261">
        <v>31</v>
      </c>
      <c r="C616" s="4" t="s">
        <v>36</v>
      </c>
      <c r="D616" s="5" t="s">
        <v>598</v>
      </c>
      <c r="E616" s="10">
        <v>500</v>
      </c>
      <c r="F616" s="6"/>
      <c r="G616" s="289"/>
    </row>
    <row r="617" spans="1:7" ht="29.25" customHeight="1">
      <c r="A617" s="245"/>
      <c r="B617" s="261">
        <v>32</v>
      </c>
      <c r="C617" s="257" t="s">
        <v>247</v>
      </c>
      <c r="D617" s="5" t="s">
        <v>598</v>
      </c>
      <c r="E617" s="267">
        <v>500</v>
      </c>
      <c r="F617" s="6"/>
      <c r="G617" s="289"/>
    </row>
    <row r="618" spans="1:7" ht="43.5" customHeight="1">
      <c r="A618" s="245"/>
      <c r="B618" s="261">
        <v>33</v>
      </c>
      <c r="C618" s="257" t="s">
        <v>250</v>
      </c>
      <c r="D618" s="154" t="s">
        <v>594</v>
      </c>
      <c r="E618" s="267">
        <v>500</v>
      </c>
      <c r="F618" s="6"/>
      <c r="G618" s="289"/>
    </row>
    <row r="619" spans="1:7" ht="65.25" customHeight="1">
      <c r="A619" s="245"/>
      <c r="B619" s="261">
        <v>34</v>
      </c>
      <c r="C619" s="257" t="s">
        <v>248</v>
      </c>
      <c r="D619" s="154" t="s">
        <v>594</v>
      </c>
      <c r="E619" s="267">
        <v>500</v>
      </c>
      <c r="F619" s="6"/>
      <c r="G619" s="289"/>
    </row>
    <row r="620" spans="1:7" ht="36.75" customHeight="1">
      <c r="A620" s="245"/>
      <c r="B620" s="261">
        <v>35</v>
      </c>
      <c r="C620" s="257" t="s">
        <v>249</v>
      </c>
      <c r="D620" s="154" t="s">
        <v>594</v>
      </c>
      <c r="E620" s="267">
        <v>500</v>
      </c>
      <c r="F620" s="6"/>
      <c r="G620" s="289"/>
    </row>
    <row r="621" spans="1:7" ht="42" customHeight="1">
      <c r="A621" s="245"/>
      <c r="B621" s="261">
        <v>36</v>
      </c>
      <c r="C621" s="257" t="s">
        <v>251</v>
      </c>
      <c r="D621" s="154" t="s">
        <v>594</v>
      </c>
      <c r="E621" s="267">
        <v>500</v>
      </c>
      <c r="F621" s="6"/>
      <c r="G621" s="289"/>
    </row>
    <row r="622" spans="1:7" ht="42" customHeight="1">
      <c r="A622" s="245"/>
      <c r="B622" s="261">
        <v>37</v>
      </c>
      <c r="C622" s="257" t="s">
        <v>252</v>
      </c>
      <c r="D622" s="154" t="s">
        <v>594</v>
      </c>
      <c r="E622" s="267">
        <v>500</v>
      </c>
      <c r="F622" s="6"/>
      <c r="G622" s="289"/>
    </row>
    <row r="623" spans="1:7" ht="30" customHeight="1">
      <c r="A623" s="245"/>
      <c r="B623" s="261">
        <v>38</v>
      </c>
      <c r="C623" s="257" t="s">
        <v>253</v>
      </c>
      <c r="D623" s="154" t="s">
        <v>594</v>
      </c>
      <c r="E623" s="267">
        <v>500</v>
      </c>
      <c r="F623" s="6"/>
      <c r="G623" s="289"/>
    </row>
    <row r="624" spans="1:7" ht="42" customHeight="1">
      <c r="A624" s="245"/>
      <c r="B624" s="261">
        <v>39</v>
      </c>
      <c r="C624" s="257" t="s">
        <v>254</v>
      </c>
      <c r="D624" s="154" t="s">
        <v>594</v>
      </c>
      <c r="E624" s="267">
        <v>500</v>
      </c>
      <c r="F624" s="6"/>
      <c r="G624" s="289"/>
    </row>
    <row r="625" spans="1:7" ht="28.5" customHeight="1">
      <c r="A625" s="245"/>
      <c r="B625" s="261">
        <v>40</v>
      </c>
      <c r="C625" s="257" t="s">
        <v>259</v>
      </c>
      <c r="D625" s="154" t="s">
        <v>594</v>
      </c>
      <c r="E625" s="267">
        <v>500</v>
      </c>
      <c r="F625" s="6"/>
      <c r="G625" s="289"/>
    </row>
    <row r="626" spans="1:7" ht="25.5" customHeight="1">
      <c r="A626" s="245"/>
      <c r="B626" s="261">
        <v>41</v>
      </c>
      <c r="C626" s="257" t="s">
        <v>255</v>
      </c>
      <c r="D626" s="154" t="s">
        <v>594</v>
      </c>
      <c r="E626" s="267">
        <v>500</v>
      </c>
      <c r="F626" s="6"/>
      <c r="G626" s="289"/>
    </row>
    <row r="627" spans="1:7" ht="21" customHeight="1">
      <c r="A627" s="245"/>
      <c r="B627" s="261">
        <v>42</v>
      </c>
      <c r="C627" s="257" t="s">
        <v>256</v>
      </c>
      <c r="D627" s="154" t="s">
        <v>594</v>
      </c>
      <c r="E627" s="267">
        <v>100</v>
      </c>
      <c r="F627" s="6"/>
      <c r="G627" s="289"/>
    </row>
    <row r="628" spans="1:7" ht="21" customHeight="1">
      <c r="A628" s="245"/>
      <c r="B628" s="261">
        <v>43</v>
      </c>
      <c r="C628" s="257" t="s">
        <v>257</v>
      </c>
      <c r="D628" s="154" t="s">
        <v>594</v>
      </c>
      <c r="E628" s="267">
        <v>100</v>
      </c>
      <c r="F628" s="6"/>
      <c r="G628" s="289"/>
    </row>
    <row r="629" spans="1:7" ht="44.25" customHeight="1">
      <c r="A629" s="245"/>
      <c r="B629" s="261">
        <v>44</v>
      </c>
      <c r="C629" s="257" t="s">
        <v>258</v>
      </c>
      <c r="D629" s="154" t="s">
        <v>594</v>
      </c>
      <c r="E629" s="267">
        <v>100</v>
      </c>
      <c r="F629" s="6"/>
      <c r="G629" s="289"/>
    </row>
    <row r="630" spans="1:7" ht="57.75" customHeight="1">
      <c r="A630" s="245"/>
      <c r="B630" s="261">
        <v>45</v>
      </c>
      <c r="C630" s="4" t="s">
        <v>5</v>
      </c>
      <c r="D630" s="154" t="s">
        <v>594</v>
      </c>
      <c r="E630" s="10">
        <v>100</v>
      </c>
      <c r="F630" s="6"/>
      <c r="G630" s="289"/>
    </row>
    <row r="631" spans="1:7" ht="21" customHeight="1" thickBot="1">
      <c r="A631" s="245"/>
      <c r="B631" s="156">
        <v>14</v>
      </c>
      <c r="C631" s="225" t="s">
        <v>862</v>
      </c>
      <c r="D631" s="5" t="s">
        <v>321</v>
      </c>
      <c r="E631" s="10">
        <v>50</v>
      </c>
      <c r="F631" s="10"/>
      <c r="G631" s="275"/>
    </row>
    <row r="632" spans="1:7" ht="13.5" thickBot="1">
      <c r="A632" s="245"/>
      <c r="B632" s="240"/>
      <c r="C632" s="15" t="s">
        <v>95</v>
      </c>
      <c r="D632" s="198"/>
      <c r="E632" s="238"/>
      <c r="F632" s="263"/>
      <c r="G632" s="279">
        <f>SUM(G582:G630)</f>
        <v>0</v>
      </c>
    </row>
    <row r="633" spans="1:7" ht="12.75">
      <c r="A633" s="245"/>
      <c r="B633" s="240"/>
      <c r="C633" s="248"/>
      <c r="D633" s="198"/>
      <c r="E633" s="238"/>
      <c r="F633" s="238"/>
      <c r="G633" s="239"/>
    </row>
    <row r="634" spans="1:7" ht="12.75">
      <c r="A634" s="245"/>
      <c r="B634" s="240"/>
      <c r="C634" s="198"/>
      <c r="D634" s="198"/>
      <c r="E634" s="238"/>
      <c r="F634" s="238"/>
      <c r="G634" s="239"/>
    </row>
    <row r="635" spans="1:7" ht="12.75">
      <c r="A635" s="245"/>
      <c r="B635" s="240"/>
      <c r="C635" s="198"/>
      <c r="D635" s="198"/>
      <c r="E635" s="238"/>
      <c r="F635" s="238"/>
      <c r="G635" s="239"/>
    </row>
    <row r="636" spans="1:7" ht="12.75">
      <c r="A636" s="245"/>
      <c r="B636" s="240"/>
      <c r="C636" s="198"/>
      <c r="D636" s="198"/>
      <c r="E636" s="238"/>
      <c r="F636" s="238"/>
      <c r="G636" s="239"/>
    </row>
    <row r="637" spans="1:7" ht="12.75">
      <c r="A637" s="245"/>
      <c r="B637" s="240"/>
      <c r="C637" s="198"/>
      <c r="D637" s="198"/>
      <c r="E637" s="238"/>
      <c r="F637" s="238"/>
      <c r="G637" s="239"/>
    </row>
    <row r="638" spans="1:7" ht="17.25">
      <c r="A638" s="245"/>
      <c r="B638" s="240"/>
      <c r="C638" s="291" t="s">
        <v>93</v>
      </c>
      <c r="D638" s="198"/>
      <c r="E638" s="238"/>
      <c r="F638" s="238"/>
      <c r="G638" s="239"/>
    </row>
    <row r="639" spans="1:7" ht="13.5" thickBot="1">
      <c r="A639" s="245"/>
      <c r="B639" s="240"/>
      <c r="C639" s="198"/>
      <c r="D639" s="198"/>
      <c r="E639" s="238"/>
      <c r="F639" s="238"/>
      <c r="G639" s="239"/>
    </row>
    <row r="640" spans="1:7" ht="14.25" thickBot="1">
      <c r="A640" s="245"/>
      <c r="B640" s="17" t="s">
        <v>208</v>
      </c>
      <c r="C640" s="292" t="s">
        <v>178</v>
      </c>
      <c r="D640" s="198"/>
      <c r="E640" s="238"/>
      <c r="F640" s="238"/>
      <c r="G640" s="239"/>
    </row>
    <row r="641" spans="1:7" ht="14.25" thickBot="1">
      <c r="A641" s="245"/>
      <c r="B641" s="293"/>
      <c r="C641" s="294"/>
      <c r="D641" s="198"/>
      <c r="E641" s="238"/>
      <c r="F641" s="238"/>
      <c r="G641" s="239"/>
    </row>
    <row r="642" spans="1:7" ht="18" thickBot="1">
      <c r="A642" s="245"/>
      <c r="B642" s="240"/>
      <c r="C642" s="18" t="s">
        <v>179</v>
      </c>
      <c r="D642" s="3"/>
      <c r="E642" s="12"/>
      <c r="F642" s="372">
        <f>G145</f>
        <v>0</v>
      </c>
      <c r="G642" s="373"/>
    </row>
    <row r="643" spans="1:7" ht="18" thickBot="1">
      <c r="A643" s="245"/>
      <c r="B643" s="240"/>
      <c r="C643" s="128" t="s">
        <v>180</v>
      </c>
      <c r="D643" s="295"/>
      <c r="E643" s="296"/>
      <c r="F643" s="372">
        <f>G160</f>
        <v>0</v>
      </c>
      <c r="G643" s="373"/>
    </row>
    <row r="644" spans="1:7" ht="18" thickBot="1">
      <c r="A644" s="245"/>
      <c r="B644" s="297"/>
      <c r="C644" s="129" t="s">
        <v>181</v>
      </c>
      <c r="D644" s="298"/>
      <c r="E644" s="299"/>
      <c r="F644" s="374">
        <f>G222</f>
        <v>0</v>
      </c>
      <c r="G644" s="375"/>
    </row>
    <row r="645" spans="1:7" ht="18" thickBot="1">
      <c r="A645" s="245"/>
      <c r="B645" s="297"/>
      <c r="C645" s="130" t="s">
        <v>182</v>
      </c>
      <c r="D645" s="28"/>
      <c r="E645" s="29"/>
      <c r="F645" s="369">
        <f>G248</f>
        <v>0</v>
      </c>
      <c r="G645" s="370"/>
    </row>
    <row r="646" spans="1:7" ht="18" thickBot="1">
      <c r="A646" s="245"/>
      <c r="B646" s="297"/>
      <c r="C646" s="130" t="s">
        <v>183</v>
      </c>
      <c r="D646" s="28"/>
      <c r="E646" s="29"/>
      <c r="F646" s="369">
        <f>G263</f>
        <v>0</v>
      </c>
      <c r="G646" s="370"/>
    </row>
    <row r="647" spans="1:7" ht="18" thickBot="1">
      <c r="A647" s="245"/>
      <c r="B647" s="297"/>
      <c r="C647" s="130" t="s">
        <v>184</v>
      </c>
      <c r="D647" s="28"/>
      <c r="E647" s="29"/>
      <c r="F647" s="369">
        <f>G301</f>
        <v>0</v>
      </c>
      <c r="G647" s="370"/>
    </row>
    <row r="648" spans="1:7" ht="18" thickBot="1">
      <c r="A648" s="245"/>
      <c r="B648" s="297"/>
      <c r="C648" s="130" t="s">
        <v>185</v>
      </c>
      <c r="D648" s="28"/>
      <c r="E648" s="29"/>
      <c r="F648" s="369">
        <f>G371</f>
        <v>0</v>
      </c>
      <c r="G648" s="370"/>
    </row>
    <row r="649" spans="1:7" ht="18" thickBot="1">
      <c r="A649" s="245"/>
      <c r="B649" s="297"/>
      <c r="C649" s="130" t="s">
        <v>212</v>
      </c>
      <c r="D649" s="28"/>
      <c r="E649" s="29"/>
      <c r="F649" s="369">
        <f>G384</f>
        <v>0</v>
      </c>
      <c r="G649" s="371"/>
    </row>
    <row r="650" spans="1:7" ht="18" thickBot="1">
      <c r="A650" s="245"/>
      <c r="B650" s="297"/>
      <c r="C650" s="130" t="s">
        <v>186</v>
      </c>
      <c r="D650" s="28"/>
      <c r="E650" s="29"/>
      <c r="F650" s="376">
        <f>G411</f>
        <v>0</v>
      </c>
      <c r="G650" s="377"/>
    </row>
    <row r="651" spans="1:7" ht="18" thickBot="1">
      <c r="A651" s="245"/>
      <c r="B651" s="297"/>
      <c r="C651" s="130" t="s">
        <v>187</v>
      </c>
      <c r="D651" s="28"/>
      <c r="E651" s="29"/>
      <c r="F651" s="369">
        <f>G462</f>
        <v>0</v>
      </c>
      <c r="G651" s="370"/>
    </row>
    <row r="652" spans="1:7" ht="18" thickBot="1">
      <c r="A652" s="245"/>
      <c r="B652" s="297"/>
      <c r="C652" s="130" t="s">
        <v>209</v>
      </c>
      <c r="D652" s="31"/>
      <c r="E652" s="32"/>
      <c r="F652" s="380">
        <f>G480</f>
        <v>0</v>
      </c>
      <c r="G652" s="381"/>
    </row>
    <row r="653" spans="1:7" ht="18" thickBot="1">
      <c r="A653" s="245"/>
      <c r="B653" s="297"/>
      <c r="C653" s="130" t="s">
        <v>188</v>
      </c>
      <c r="D653" s="30"/>
      <c r="E653" s="300"/>
      <c r="F653" s="378">
        <f>G528</f>
        <v>4760000</v>
      </c>
      <c r="G653" s="379"/>
    </row>
    <row r="654" spans="1:7" ht="18" thickBot="1">
      <c r="A654" s="245"/>
      <c r="B654" s="297"/>
      <c r="C654" s="130" t="s">
        <v>189</v>
      </c>
      <c r="D654" s="30"/>
      <c r="E654" s="300"/>
      <c r="F654" s="378"/>
      <c r="G654" s="379"/>
    </row>
    <row r="655" spans="1:7" ht="18" thickBot="1">
      <c r="A655" s="245"/>
      <c r="B655" s="297"/>
      <c r="C655" s="130" t="s">
        <v>190</v>
      </c>
      <c r="D655" s="30"/>
      <c r="E655" s="300"/>
      <c r="F655" s="378">
        <f>G569</f>
        <v>0</v>
      </c>
      <c r="G655" s="379"/>
    </row>
    <row r="656" spans="1:7" ht="18" thickBot="1">
      <c r="A656" s="245"/>
      <c r="B656" s="297"/>
      <c r="C656" s="26" t="s">
        <v>191</v>
      </c>
      <c r="D656" s="30"/>
      <c r="E656" s="300"/>
      <c r="F656" s="378">
        <f>G632</f>
        <v>0</v>
      </c>
      <c r="G656" s="379"/>
    </row>
    <row r="657" spans="1:7" ht="18" thickBot="1">
      <c r="A657" s="245"/>
      <c r="B657" s="297"/>
      <c r="C657" s="27" t="s">
        <v>210</v>
      </c>
      <c r="D657" s="30"/>
      <c r="E657" s="300"/>
      <c r="F657" s="378">
        <f>SUM(F642:G656)</f>
        <v>4760000</v>
      </c>
      <c r="G657" s="379"/>
    </row>
    <row r="658" spans="1:7" ht="12.75">
      <c r="A658" s="245"/>
      <c r="B658" s="297"/>
      <c r="C658" s="198"/>
      <c r="D658" s="301"/>
      <c r="E658" s="302"/>
      <c r="F658" s="303"/>
      <c r="G658" s="304"/>
    </row>
    <row r="659" spans="1:7" ht="12.75">
      <c r="A659" s="245"/>
      <c r="B659" s="240"/>
      <c r="C659" s="305" t="s">
        <v>866</v>
      </c>
      <c r="D659" s="306" t="s">
        <v>13</v>
      </c>
      <c r="E659" s="306"/>
      <c r="F659" s="306"/>
      <c r="G659" s="307"/>
    </row>
    <row r="660" spans="1:7" ht="12.75">
      <c r="A660" s="245"/>
      <c r="B660" s="240"/>
      <c r="C660" s="305"/>
      <c r="D660" s="302"/>
      <c r="E660" s="308"/>
      <c r="F660" s="303"/>
      <c r="G660" s="307"/>
    </row>
    <row r="661" spans="1:7" ht="12.75">
      <c r="A661" s="245"/>
      <c r="B661" s="240"/>
      <c r="C661" s="305"/>
      <c r="D661" s="309" t="s">
        <v>14</v>
      </c>
      <c r="E661" s="309"/>
      <c r="F661" s="309"/>
      <c r="G661" s="307"/>
    </row>
    <row r="662" spans="1:7" ht="12.75">
      <c r="A662" s="245"/>
      <c r="B662" s="240"/>
      <c r="C662" s="305"/>
      <c r="D662" s="309"/>
      <c r="E662" s="309"/>
      <c r="F662" s="309"/>
      <c r="G662" s="307"/>
    </row>
    <row r="663" spans="1:7" ht="12.75">
      <c r="A663" s="245"/>
      <c r="B663" s="240"/>
      <c r="C663" s="305"/>
      <c r="D663" s="306" t="s">
        <v>15</v>
      </c>
      <c r="E663" s="306"/>
      <c r="F663" s="306"/>
      <c r="G663" s="307"/>
    </row>
    <row r="664" spans="1:7" ht="12.75">
      <c r="A664" s="245"/>
      <c r="B664" s="240"/>
      <c r="C664" s="305"/>
      <c r="D664" s="302"/>
      <c r="E664" s="308"/>
      <c r="F664" s="303"/>
      <c r="G664" s="307"/>
    </row>
    <row r="665" spans="1:7" ht="12.75">
      <c r="A665" s="245"/>
      <c r="B665" s="240"/>
      <c r="C665" s="305"/>
      <c r="D665" s="309" t="s">
        <v>14</v>
      </c>
      <c r="E665" s="309"/>
      <c r="F665" s="309"/>
      <c r="G665" s="307"/>
    </row>
    <row r="666" spans="1:7" ht="12.75">
      <c r="A666" s="245"/>
      <c r="B666" s="240"/>
      <c r="C666" s="198"/>
      <c r="D666" s="301"/>
      <c r="E666" s="302"/>
      <c r="F666" s="303"/>
      <c r="G666" s="304"/>
    </row>
    <row r="667" spans="1:7" ht="12.75">
      <c r="A667" s="245"/>
      <c r="B667" s="240"/>
      <c r="C667" s="198"/>
      <c r="D667" s="301"/>
      <c r="E667" s="302"/>
      <c r="F667" s="303"/>
      <c r="G667" s="304"/>
    </row>
    <row r="668" spans="1:7" ht="12.75">
      <c r="A668" s="245"/>
      <c r="B668" s="240"/>
      <c r="C668" s="198"/>
      <c r="D668" s="301"/>
      <c r="E668" s="302"/>
      <c r="F668" s="303"/>
      <c r="G668" s="304"/>
    </row>
    <row r="669" spans="1:7" ht="13.5" thickBot="1">
      <c r="A669" s="310"/>
      <c r="B669" s="311"/>
      <c r="C669" s="312"/>
      <c r="D669" s="313"/>
      <c r="E669" s="314"/>
      <c r="F669" s="315"/>
      <c r="G669" s="316"/>
    </row>
    <row r="670" ht="13.5" thickTop="1"/>
  </sheetData>
  <sheetProtection/>
  <mergeCells count="144">
    <mergeCell ref="B165:G165"/>
    <mergeCell ref="B164:G164"/>
    <mergeCell ref="B153:G153"/>
    <mergeCell ref="B152:G152"/>
    <mergeCell ref="B235:G235"/>
    <mergeCell ref="B234:G234"/>
    <mergeCell ref="B233:G233"/>
    <mergeCell ref="B232:G232"/>
    <mergeCell ref="B231:G231"/>
    <mergeCell ref="B229:G229"/>
    <mergeCell ref="B267:G267"/>
    <mergeCell ref="B258:G258"/>
    <mergeCell ref="B257:G257"/>
    <mergeCell ref="B256:G256"/>
    <mergeCell ref="B230:G230"/>
    <mergeCell ref="B255:G255"/>
    <mergeCell ref="B254:G254"/>
    <mergeCell ref="B253:G253"/>
    <mergeCell ref="B252:G252"/>
    <mergeCell ref="B237:G237"/>
    <mergeCell ref="B272:G272"/>
    <mergeCell ref="B271:G271"/>
    <mergeCell ref="B270:G270"/>
    <mergeCell ref="B269:G269"/>
    <mergeCell ref="B389:G389"/>
    <mergeCell ref="B388:G388"/>
    <mergeCell ref="B315:G315"/>
    <mergeCell ref="B314:G314"/>
    <mergeCell ref="B487:G487"/>
    <mergeCell ref="B488:G488"/>
    <mergeCell ref="B576:G576"/>
    <mergeCell ref="B575:G575"/>
    <mergeCell ref="B574:G574"/>
    <mergeCell ref="B573:G573"/>
    <mergeCell ref="B555:G555"/>
    <mergeCell ref="B554:G554"/>
    <mergeCell ref="B489:G489"/>
    <mergeCell ref="B490:G490"/>
    <mergeCell ref="A1:G1"/>
    <mergeCell ref="A5:G5"/>
    <mergeCell ref="B29:G29"/>
    <mergeCell ref="B30:G30"/>
    <mergeCell ref="B35:G35"/>
    <mergeCell ref="B31:G31"/>
    <mergeCell ref="B32:G32"/>
    <mergeCell ref="A3:G3"/>
    <mergeCell ref="A2:G2"/>
    <mergeCell ref="B150:G150"/>
    <mergeCell ref="A149:A151"/>
    <mergeCell ref="B151:G151"/>
    <mergeCell ref="B149:G149"/>
    <mergeCell ref="B33:G33"/>
    <mergeCell ref="B127:B128"/>
    <mergeCell ref="B34:G34"/>
    <mergeCell ref="B36:G36"/>
    <mergeCell ref="B37:G37"/>
    <mergeCell ref="A164:A166"/>
    <mergeCell ref="A152:A153"/>
    <mergeCell ref="B167:G167"/>
    <mergeCell ref="A226:A227"/>
    <mergeCell ref="B226:G226"/>
    <mergeCell ref="B227:G227"/>
    <mergeCell ref="B190:B191"/>
    <mergeCell ref="B169:B171"/>
    <mergeCell ref="D169:D171"/>
    <mergeCell ref="B166:G166"/>
    <mergeCell ref="B228:G228"/>
    <mergeCell ref="A228:A230"/>
    <mergeCell ref="A231:A233"/>
    <mergeCell ref="A234:A237"/>
    <mergeCell ref="A252:A254"/>
    <mergeCell ref="A255:A258"/>
    <mergeCell ref="B236:G236"/>
    <mergeCell ref="A267:A269"/>
    <mergeCell ref="A270:A272"/>
    <mergeCell ref="A273:A274"/>
    <mergeCell ref="A305:A307"/>
    <mergeCell ref="B306:G306"/>
    <mergeCell ref="B307:G307"/>
    <mergeCell ref="B305:G305"/>
    <mergeCell ref="B274:G274"/>
    <mergeCell ref="B273:G273"/>
    <mergeCell ref="B268:G268"/>
    <mergeCell ref="A308:A310"/>
    <mergeCell ref="B308:G308"/>
    <mergeCell ref="B309:G309"/>
    <mergeCell ref="B310:G310"/>
    <mergeCell ref="B311:G311"/>
    <mergeCell ref="A312:A315"/>
    <mergeCell ref="B313:G313"/>
    <mergeCell ref="B312:G312"/>
    <mergeCell ref="A388:A389"/>
    <mergeCell ref="B390:G390"/>
    <mergeCell ref="B419:G419"/>
    <mergeCell ref="B418:G418"/>
    <mergeCell ref="A391:A392"/>
    <mergeCell ref="B391:G391"/>
    <mergeCell ref="B392:G392"/>
    <mergeCell ref="A393:A394"/>
    <mergeCell ref="B393:G393"/>
    <mergeCell ref="B394:G394"/>
    <mergeCell ref="A415:A416"/>
    <mergeCell ref="B415:G415"/>
    <mergeCell ref="B416:G416"/>
    <mergeCell ref="B417:G417"/>
    <mergeCell ref="B491:G491"/>
    <mergeCell ref="A484:A485"/>
    <mergeCell ref="B484:G484"/>
    <mergeCell ref="B485:G485"/>
    <mergeCell ref="B486:G486"/>
    <mergeCell ref="A487:A490"/>
    <mergeCell ref="A549:A551"/>
    <mergeCell ref="B549:G549"/>
    <mergeCell ref="B550:G550"/>
    <mergeCell ref="B551:G551"/>
    <mergeCell ref="B552:G552"/>
    <mergeCell ref="A573:A575"/>
    <mergeCell ref="A552:A553"/>
    <mergeCell ref="A554:A555"/>
    <mergeCell ref="B553:G553"/>
    <mergeCell ref="A577:A579"/>
    <mergeCell ref="A580:A581"/>
    <mergeCell ref="B581:G581"/>
    <mergeCell ref="B580:G580"/>
    <mergeCell ref="B579:G579"/>
    <mergeCell ref="B578:G578"/>
    <mergeCell ref="B577:G577"/>
    <mergeCell ref="F650:G650"/>
    <mergeCell ref="F657:G657"/>
    <mergeCell ref="F655:G655"/>
    <mergeCell ref="F656:G656"/>
    <mergeCell ref="F652:G652"/>
    <mergeCell ref="F653:G653"/>
    <mergeCell ref="F654:G654"/>
    <mergeCell ref="F651:G651"/>
    <mergeCell ref="B597:B600"/>
    <mergeCell ref="F646:G646"/>
    <mergeCell ref="F649:G649"/>
    <mergeCell ref="F642:G642"/>
    <mergeCell ref="F644:G644"/>
    <mergeCell ref="F645:G645"/>
    <mergeCell ref="F643:G643"/>
    <mergeCell ref="F647:G647"/>
    <mergeCell ref="F648:G648"/>
  </mergeCells>
  <printOptions/>
  <pageMargins left="0.7086614173228347" right="0.3937007874015748" top="0.1968503937007874" bottom="0.1968503937007874" header="0" footer="0"/>
  <pageSetup horizontalDpi="600" verticalDpi="600" orientation="portrait" paperSize="9" scale="99" r:id="rId1"/>
  <rowBreaks count="12" manualBreakCount="12">
    <brk id="146" max="255" man="1"/>
    <brk id="161" max="255" man="1"/>
    <brk id="223" max="255" man="1"/>
    <brk id="249" max="255" man="1"/>
    <brk id="264" max="255" man="1"/>
    <brk id="302" max="255" man="1"/>
    <brk id="412" max="255" man="1"/>
    <brk id="437" max="255" man="1"/>
    <brk id="481" max="255" man="1"/>
    <brk id="546" max="255" man="1"/>
    <brk id="570" max="255" man="1"/>
    <brk id="636" max="255" man="1"/>
  </rowBreaks>
</worksheet>
</file>

<file path=xl/worksheets/sheet2.xml><?xml version="1.0" encoding="utf-8"?>
<worksheet xmlns="http://schemas.openxmlformats.org/spreadsheetml/2006/main" xmlns:r="http://schemas.openxmlformats.org/officeDocument/2006/relationships">
  <dimension ref="A1:J524"/>
  <sheetViews>
    <sheetView view="pageBreakPreview" zoomScale="110" zoomScaleSheetLayoutView="110" zoomScalePageLayoutView="0" workbookViewId="0" topLeftCell="A1">
      <selection activeCell="A4" sqref="A4:I4"/>
    </sheetView>
  </sheetViews>
  <sheetFormatPr defaultColWidth="9.140625" defaultRowHeight="12.75"/>
  <cols>
    <col min="1" max="1" width="4.8515625" style="0" customWidth="1"/>
    <col min="2" max="4" width="8.8515625" style="1" customWidth="1"/>
    <col min="5" max="5" width="25.57421875" style="1" customWidth="1"/>
    <col min="6" max="6" width="8.7109375" style="1" customWidth="1"/>
    <col min="7" max="7" width="6.8515625" style="1" customWidth="1"/>
    <col min="8" max="8" width="10.57421875" style="330" customWidth="1"/>
    <col min="9" max="9" width="15.7109375" style="238" customWidth="1"/>
  </cols>
  <sheetData>
    <row r="1" spans="1:9" s="1" customFormat="1" ht="24">
      <c r="A1" s="198"/>
      <c r="B1" s="421" t="s">
        <v>176</v>
      </c>
      <c r="C1" s="422"/>
      <c r="D1" s="422"/>
      <c r="E1" s="422"/>
      <c r="F1" s="422"/>
      <c r="G1" s="422"/>
      <c r="H1" s="422"/>
      <c r="I1" s="238"/>
    </row>
    <row r="2" spans="2:9" s="1" customFormat="1" ht="20.25">
      <c r="B2" s="404" t="s">
        <v>838</v>
      </c>
      <c r="C2" s="404"/>
      <c r="D2" s="404"/>
      <c r="E2" s="404"/>
      <c r="F2" s="404"/>
      <c r="G2" s="404"/>
      <c r="H2" s="404"/>
      <c r="I2" s="404"/>
    </row>
    <row r="3" spans="1:9" ht="57.75" customHeight="1">
      <c r="A3" s="408" t="s">
        <v>833</v>
      </c>
      <c r="B3" s="407"/>
      <c r="C3" s="407"/>
      <c r="D3" s="407"/>
      <c r="E3" s="407"/>
      <c r="F3" s="407"/>
      <c r="G3" s="407"/>
      <c r="H3" s="407"/>
      <c r="I3" s="407"/>
    </row>
    <row r="4" spans="1:9" ht="30" customHeight="1" thickBot="1">
      <c r="A4" s="406" t="s">
        <v>876</v>
      </c>
      <c r="B4" s="407"/>
      <c r="C4" s="407"/>
      <c r="D4" s="407"/>
      <c r="E4" s="407"/>
      <c r="F4" s="407"/>
      <c r="G4" s="407"/>
      <c r="H4" s="407"/>
      <c r="I4" s="407"/>
    </row>
    <row r="5" spans="1:9" ht="19.5" customHeight="1" thickBot="1">
      <c r="A5" s="89" t="s">
        <v>872</v>
      </c>
      <c r="B5" s="419" t="s">
        <v>839</v>
      </c>
      <c r="C5" s="420"/>
      <c r="D5" s="420"/>
      <c r="E5" s="420"/>
      <c r="F5" s="89" t="s">
        <v>449</v>
      </c>
      <c r="G5" s="89" t="s">
        <v>49</v>
      </c>
      <c r="H5" s="89" t="s">
        <v>578</v>
      </c>
      <c r="I5" s="326" t="s">
        <v>196</v>
      </c>
    </row>
    <row r="6" spans="1:9" ht="25.5" customHeight="1">
      <c r="A6" s="362">
        <v>1</v>
      </c>
      <c r="B6" s="409" t="s">
        <v>676</v>
      </c>
      <c r="C6" s="409"/>
      <c r="D6" s="409"/>
      <c r="E6" s="410"/>
      <c r="F6" s="203" t="s">
        <v>677</v>
      </c>
      <c r="G6" s="202">
        <v>20</v>
      </c>
      <c r="H6" s="364"/>
      <c r="I6" s="363"/>
    </row>
    <row r="7" spans="1:9" ht="42" customHeight="1">
      <c r="A7" s="362">
        <v>2</v>
      </c>
      <c r="B7" s="409" t="s">
        <v>678</v>
      </c>
      <c r="C7" s="409"/>
      <c r="D7" s="409"/>
      <c r="E7" s="410"/>
      <c r="F7" s="203" t="s">
        <v>499</v>
      </c>
      <c r="G7" s="202">
        <v>500</v>
      </c>
      <c r="H7" s="364"/>
      <c r="I7" s="363"/>
    </row>
    <row r="8" spans="1:9" ht="64.5" customHeight="1">
      <c r="A8" s="362">
        <v>3</v>
      </c>
      <c r="B8" s="410" t="s">
        <v>679</v>
      </c>
      <c r="C8" s="411"/>
      <c r="D8" s="411"/>
      <c r="E8" s="411"/>
      <c r="F8" s="203" t="s">
        <v>499</v>
      </c>
      <c r="G8" s="202">
        <v>500</v>
      </c>
      <c r="H8" s="364"/>
      <c r="I8" s="363"/>
    </row>
    <row r="9" spans="1:9" ht="52.5" customHeight="1">
      <c r="A9" s="362">
        <v>4</v>
      </c>
      <c r="B9" s="410" t="s">
        <v>680</v>
      </c>
      <c r="C9" s="411"/>
      <c r="D9" s="411"/>
      <c r="E9" s="411"/>
      <c r="F9" s="203" t="s">
        <v>199</v>
      </c>
      <c r="G9" s="202">
        <v>25</v>
      </c>
      <c r="H9" s="364"/>
      <c r="I9" s="363"/>
    </row>
    <row r="10" spans="1:9" ht="52.5" customHeight="1">
      <c r="A10" s="362">
        <v>5</v>
      </c>
      <c r="B10" s="410" t="s">
        <v>681</v>
      </c>
      <c r="C10" s="411"/>
      <c r="D10" s="411"/>
      <c r="E10" s="411"/>
      <c r="F10" s="203" t="s">
        <v>579</v>
      </c>
      <c r="G10" s="202">
        <v>50</v>
      </c>
      <c r="H10" s="364"/>
      <c r="I10" s="363"/>
    </row>
    <row r="11" spans="1:9" ht="15">
      <c r="A11" s="362">
        <v>6</v>
      </c>
      <c r="B11" s="200" t="s">
        <v>682</v>
      </c>
      <c r="C11" s="5"/>
      <c r="D11" s="5"/>
      <c r="E11" s="5"/>
      <c r="F11" s="203" t="s">
        <v>199</v>
      </c>
      <c r="G11" s="202">
        <v>5</v>
      </c>
      <c r="H11" s="364"/>
      <c r="I11" s="363"/>
    </row>
    <row r="12" spans="1:9" ht="13.5" customHeight="1">
      <c r="A12" s="362">
        <v>7</v>
      </c>
      <c r="B12" s="200" t="s">
        <v>683</v>
      </c>
      <c r="C12" s="5"/>
      <c r="D12" s="5"/>
      <c r="E12" s="5"/>
      <c r="F12" s="203" t="s">
        <v>199</v>
      </c>
      <c r="G12" s="202">
        <v>5</v>
      </c>
      <c r="H12" s="365"/>
      <c r="I12" s="363"/>
    </row>
    <row r="13" spans="1:9" ht="15">
      <c r="A13" s="362">
        <v>8</v>
      </c>
      <c r="B13" s="200" t="s">
        <v>684</v>
      </c>
      <c r="C13" s="5"/>
      <c r="D13" s="5"/>
      <c r="E13" s="5"/>
      <c r="F13" s="203" t="s">
        <v>199</v>
      </c>
      <c r="G13" s="202">
        <v>5</v>
      </c>
      <c r="H13" s="365"/>
      <c r="I13" s="363"/>
    </row>
    <row r="14" spans="1:9" ht="15">
      <c r="A14" s="362">
        <v>9</v>
      </c>
      <c r="B14" s="200" t="s">
        <v>685</v>
      </c>
      <c r="C14" s="5"/>
      <c r="D14" s="5"/>
      <c r="E14" s="5"/>
      <c r="F14" s="203" t="s">
        <v>199</v>
      </c>
      <c r="G14" s="202">
        <v>5</v>
      </c>
      <c r="H14" s="365"/>
      <c r="I14" s="363"/>
    </row>
    <row r="15" spans="1:9" ht="27" customHeight="1">
      <c r="A15" s="362">
        <v>10</v>
      </c>
      <c r="B15" s="410" t="s">
        <v>686</v>
      </c>
      <c r="C15" s="411"/>
      <c r="D15" s="411"/>
      <c r="E15" s="411"/>
      <c r="F15" s="203" t="s">
        <v>499</v>
      </c>
      <c r="G15" s="202">
        <v>50</v>
      </c>
      <c r="H15" s="364"/>
      <c r="I15" s="363"/>
    </row>
    <row r="16" spans="1:9" ht="42" customHeight="1">
      <c r="A16" s="362">
        <v>11</v>
      </c>
      <c r="B16" s="409" t="s">
        <v>828</v>
      </c>
      <c r="C16" s="409"/>
      <c r="D16" s="409"/>
      <c r="E16" s="410"/>
      <c r="F16" s="203" t="s">
        <v>499</v>
      </c>
      <c r="G16" s="202">
        <v>500</v>
      </c>
      <c r="H16" s="364"/>
      <c r="I16" s="363"/>
    </row>
    <row r="17" spans="1:9" ht="42.75" customHeight="1">
      <c r="A17" s="362">
        <v>12</v>
      </c>
      <c r="B17" s="410" t="s">
        <v>829</v>
      </c>
      <c r="C17" s="411"/>
      <c r="D17" s="411"/>
      <c r="E17" s="411"/>
      <c r="F17" s="203" t="s">
        <v>499</v>
      </c>
      <c r="G17" s="202">
        <v>500</v>
      </c>
      <c r="H17" s="364"/>
      <c r="I17" s="363"/>
    </row>
    <row r="18" spans="1:9" ht="43.5" customHeight="1">
      <c r="A18" s="362">
        <v>13</v>
      </c>
      <c r="B18" s="410" t="s">
        <v>830</v>
      </c>
      <c r="C18" s="411"/>
      <c r="D18" s="411"/>
      <c r="E18" s="411"/>
      <c r="F18" s="203" t="s">
        <v>499</v>
      </c>
      <c r="G18" s="202">
        <v>500</v>
      </c>
      <c r="H18" s="364"/>
      <c r="I18" s="363"/>
    </row>
    <row r="19" spans="1:9" ht="40.5" customHeight="1">
      <c r="A19" s="362">
        <v>14</v>
      </c>
      <c r="B19" s="410" t="s">
        <v>687</v>
      </c>
      <c r="C19" s="411"/>
      <c r="D19" s="411"/>
      <c r="E19" s="411"/>
      <c r="F19" s="203" t="s">
        <v>499</v>
      </c>
      <c r="G19" s="202">
        <v>500</v>
      </c>
      <c r="H19" s="365"/>
      <c r="I19" s="363"/>
    </row>
    <row r="20" spans="1:9" ht="39.75" customHeight="1">
      <c r="A20" s="362">
        <v>15</v>
      </c>
      <c r="B20" s="410" t="s">
        <v>688</v>
      </c>
      <c r="C20" s="411"/>
      <c r="D20" s="411"/>
      <c r="E20" s="411"/>
      <c r="F20" s="203" t="s">
        <v>499</v>
      </c>
      <c r="G20" s="202">
        <v>500</v>
      </c>
      <c r="H20" s="365"/>
      <c r="I20" s="363"/>
    </row>
    <row r="21" spans="1:9" ht="36.75" customHeight="1">
      <c r="A21" s="362">
        <v>16</v>
      </c>
      <c r="B21" s="410" t="s">
        <v>689</v>
      </c>
      <c r="C21" s="411"/>
      <c r="D21" s="411"/>
      <c r="E21" s="411"/>
      <c r="F21" s="203" t="s">
        <v>499</v>
      </c>
      <c r="G21" s="202">
        <v>500</v>
      </c>
      <c r="H21" s="365"/>
      <c r="I21" s="363"/>
    </row>
    <row r="22" spans="1:9" ht="30" customHeight="1">
      <c r="A22" s="362">
        <v>17</v>
      </c>
      <c r="B22" s="410" t="s">
        <v>690</v>
      </c>
      <c r="C22" s="411"/>
      <c r="D22" s="411"/>
      <c r="E22" s="411"/>
      <c r="F22" s="203" t="s">
        <v>499</v>
      </c>
      <c r="G22" s="202">
        <v>500</v>
      </c>
      <c r="H22" s="365"/>
      <c r="I22" s="363"/>
    </row>
    <row r="23" spans="1:9" ht="24" customHeight="1">
      <c r="A23" s="362">
        <v>18</v>
      </c>
      <c r="B23" s="410" t="s">
        <v>691</v>
      </c>
      <c r="C23" s="411"/>
      <c r="D23" s="411"/>
      <c r="E23" s="411"/>
      <c r="F23" s="203" t="s">
        <v>499</v>
      </c>
      <c r="G23" s="202">
        <v>500</v>
      </c>
      <c r="H23" s="365"/>
      <c r="I23" s="363"/>
    </row>
    <row r="24" spans="1:9" ht="25.5" customHeight="1">
      <c r="A24" s="362">
        <v>19</v>
      </c>
      <c r="B24" s="412" t="s">
        <v>692</v>
      </c>
      <c r="C24" s="413"/>
      <c r="D24" s="413"/>
      <c r="E24" s="413"/>
      <c r="F24" s="204" t="s">
        <v>499</v>
      </c>
      <c r="G24" s="205">
        <v>500</v>
      </c>
      <c r="H24" s="365"/>
      <c r="I24" s="363"/>
    </row>
    <row r="25" spans="1:9" ht="44.25" customHeight="1">
      <c r="A25" s="362">
        <v>20</v>
      </c>
      <c r="B25" s="412" t="s">
        <v>693</v>
      </c>
      <c r="C25" s="413"/>
      <c r="D25" s="413"/>
      <c r="E25" s="413"/>
      <c r="F25" s="204" t="s">
        <v>499</v>
      </c>
      <c r="G25" s="205">
        <v>500</v>
      </c>
      <c r="H25" s="365"/>
      <c r="I25" s="363"/>
    </row>
    <row r="26" spans="1:9" ht="30" customHeight="1">
      <c r="A26" s="362">
        <v>21</v>
      </c>
      <c r="B26" s="414" t="s">
        <v>580</v>
      </c>
      <c r="C26" s="414"/>
      <c r="D26" s="414"/>
      <c r="E26" s="412"/>
      <c r="F26" s="204" t="s">
        <v>199</v>
      </c>
      <c r="G26" s="205">
        <v>5</v>
      </c>
      <c r="H26" s="365"/>
      <c r="I26" s="363"/>
    </row>
    <row r="27" spans="1:9" ht="28.5" customHeight="1">
      <c r="A27" s="362">
        <v>22</v>
      </c>
      <c r="B27" s="412" t="s">
        <v>694</v>
      </c>
      <c r="C27" s="413"/>
      <c r="D27" s="413"/>
      <c r="E27" s="413"/>
      <c r="F27" s="204" t="s">
        <v>499</v>
      </c>
      <c r="G27" s="205">
        <v>100</v>
      </c>
      <c r="H27" s="365"/>
      <c r="I27" s="363"/>
    </row>
    <row r="28" spans="1:9" ht="14.25" customHeight="1">
      <c r="A28" s="362">
        <v>23</v>
      </c>
      <c r="B28" s="410" t="s">
        <v>695</v>
      </c>
      <c r="C28" s="411"/>
      <c r="D28" s="411"/>
      <c r="E28" s="411"/>
      <c r="F28" s="203" t="s">
        <v>199</v>
      </c>
      <c r="G28" s="202">
        <v>100</v>
      </c>
      <c r="H28" s="365"/>
      <c r="I28" s="363"/>
    </row>
    <row r="29" spans="1:9" ht="15">
      <c r="A29" s="362">
        <v>24</v>
      </c>
      <c r="B29" s="410" t="s">
        <v>696</v>
      </c>
      <c r="C29" s="411"/>
      <c r="D29" s="411"/>
      <c r="E29" s="411"/>
      <c r="F29" s="203" t="s">
        <v>199</v>
      </c>
      <c r="G29" s="202">
        <v>100</v>
      </c>
      <c r="H29" s="365"/>
      <c r="I29" s="363"/>
    </row>
    <row r="30" spans="1:9" ht="15">
      <c r="A30" s="362">
        <v>25</v>
      </c>
      <c r="B30" s="410" t="s">
        <v>697</v>
      </c>
      <c r="C30" s="411"/>
      <c r="D30" s="411"/>
      <c r="E30" s="411"/>
      <c r="F30" s="203" t="s">
        <v>199</v>
      </c>
      <c r="G30" s="202">
        <v>100</v>
      </c>
      <c r="H30" s="365"/>
      <c r="I30" s="363"/>
    </row>
    <row r="31" spans="1:9" ht="15">
      <c r="A31" s="362">
        <v>26</v>
      </c>
      <c r="B31" s="410" t="s">
        <v>698</v>
      </c>
      <c r="C31" s="411"/>
      <c r="D31" s="411"/>
      <c r="E31" s="411"/>
      <c r="F31" s="203" t="s">
        <v>199</v>
      </c>
      <c r="G31" s="202">
        <v>25</v>
      </c>
      <c r="H31" s="365"/>
      <c r="I31" s="363"/>
    </row>
    <row r="32" spans="1:9" ht="24.75" customHeight="1">
      <c r="A32" s="362">
        <v>27</v>
      </c>
      <c r="B32" s="412" t="s">
        <v>699</v>
      </c>
      <c r="C32" s="413"/>
      <c r="D32" s="413"/>
      <c r="E32" s="413"/>
      <c r="F32" s="204" t="s">
        <v>199</v>
      </c>
      <c r="G32" s="205">
        <v>50</v>
      </c>
      <c r="H32" s="365"/>
      <c r="I32" s="363"/>
    </row>
    <row r="33" spans="1:9" ht="24.75" customHeight="1">
      <c r="A33" s="362">
        <v>28</v>
      </c>
      <c r="B33" s="412" t="s">
        <v>700</v>
      </c>
      <c r="C33" s="413"/>
      <c r="D33" s="413"/>
      <c r="E33" s="413"/>
      <c r="F33" s="204" t="s">
        <v>199</v>
      </c>
      <c r="G33" s="205">
        <v>50</v>
      </c>
      <c r="H33" s="365"/>
      <c r="I33" s="363"/>
    </row>
    <row r="34" spans="1:9" ht="24" customHeight="1">
      <c r="A34" s="362">
        <v>29</v>
      </c>
      <c r="B34" s="412" t="s">
        <v>701</v>
      </c>
      <c r="C34" s="413"/>
      <c r="D34" s="413"/>
      <c r="E34" s="413"/>
      <c r="F34" s="204" t="s">
        <v>199</v>
      </c>
      <c r="G34" s="205">
        <v>50</v>
      </c>
      <c r="H34" s="365"/>
      <c r="I34" s="363"/>
    </row>
    <row r="35" spans="1:9" ht="15">
      <c r="A35" s="362">
        <v>30</v>
      </c>
      <c r="B35" s="410" t="s">
        <v>710</v>
      </c>
      <c r="C35" s="411"/>
      <c r="D35" s="411"/>
      <c r="E35" s="411"/>
      <c r="F35" s="203" t="s">
        <v>199</v>
      </c>
      <c r="G35" s="202">
        <v>20</v>
      </c>
      <c r="H35" s="365"/>
      <c r="I35" s="363"/>
    </row>
    <row r="36" spans="1:9" ht="15">
      <c r="A36" s="362">
        <v>31</v>
      </c>
      <c r="B36" s="410" t="s">
        <v>702</v>
      </c>
      <c r="C36" s="411"/>
      <c r="D36" s="411"/>
      <c r="E36" s="411"/>
      <c r="F36" s="203" t="s">
        <v>199</v>
      </c>
      <c r="G36" s="202">
        <v>20</v>
      </c>
      <c r="H36" s="365"/>
      <c r="I36" s="363"/>
    </row>
    <row r="37" spans="1:9" ht="15.75" customHeight="1">
      <c r="A37" s="362">
        <v>32</v>
      </c>
      <c r="B37" s="410" t="s">
        <v>703</v>
      </c>
      <c r="C37" s="411"/>
      <c r="D37" s="411"/>
      <c r="E37" s="411"/>
      <c r="F37" s="203" t="s">
        <v>199</v>
      </c>
      <c r="G37" s="202">
        <v>30</v>
      </c>
      <c r="H37" s="365"/>
      <c r="I37" s="363"/>
    </row>
    <row r="38" spans="1:9" ht="15">
      <c r="A38" s="362">
        <v>33</v>
      </c>
      <c r="B38" s="410" t="s">
        <v>711</v>
      </c>
      <c r="C38" s="411"/>
      <c r="D38" s="411"/>
      <c r="E38" s="411"/>
      <c r="F38" s="203" t="s">
        <v>199</v>
      </c>
      <c r="G38" s="202">
        <v>50</v>
      </c>
      <c r="H38" s="365"/>
      <c r="I38" s="363"/>
    </row>
    <row r="39" spans="1:9" ht="15">
      <c r="A39" s="362">
        <v>34</v>
      </c>
      <c r="B39" s="410" t="s">
        <v>712</v>
      </c>
      <c r="C39" s="411"/>
      <c r="D39" s="411"/>
      <c r="E39" s="411"/>
      <c r="F39" s="203" t="s">
        <v>201</v>
      </c>
      <c r="G39" s="202">
        <v>50</v>
      </c>
      <c r="H39" s="365"/>
      <c r="I39" s="363"/>
    </row>
    <row r="40" spans="1:9" ht="15">
      <c r="A40" s="362">
        <v>35</v>
      </c>
      <c r="B40" s="410" t="s">
        <v>713</v>
      </c>
      <c r="C40" s="411"/>
      <c r="D40" s="411"/>
      <c r="E40" s="411"/>
      <c r="F40" s="203" t="s">
        <v>201</v>
      </c>
      <c r="G40" s="202">
        <v>50</v>
      </c>
      <c r="H40" s="365"/>
      <c r="I40" s="363"/>
    </row>
    <row r="41" spans="1:9" ht="15">
      <c r="A41" s="362">
        <v>36</v>
      </c>
      <c r="B41" s="410" t="s">
        <v>714</v>
      </c>
      <c r="C41" s="411"/>
      <c r="D41" s="411"/>
      <c r="E41" s="411"/>
      <c r="F41" s="203" t="s">
        <v>198</v>
      </c>
      <c r="G41" s="202">
        <v>500</v>
      </c>
      <c r="H41" s="365"/>
      <c r="I41" s="363"/>
    </row>
    <row r="42" spans="1:9" ht="15">
      <c r="A42" s="362">
        <v>37</v>
      </c>
      <c r="B42" s="412" t="s">
        <v>715</v>
      </c>
      <c r="C42" s="413"/>
      <c r="D42" s="413"/>
      <c r="E42" s="413"/>
      <c r="F42" s="204" t="s">
        <v>198</v>
      </c>
      <c r="G42" s="205">
        <v>500</v>
      </c>
      <c r="H42" s="365"/>
      <c r="I42" s="363"/>
    </row>
    <row r="43" spans="1:9" ht="15" customHeight="1">
      <c r="A43" s="362">
        <v>38</v>
      </c>
      <c r="B43" s="410" t="s">
        <v>716</v>
      </c>
      <c r="C43" s="411"/>
      <c r="D43" s="411"/>
      <c r="E43" s="411"/>
      <c r="F43" s="203" t="s">
        <v>198</v>
      </c>
      <c r="G43" s="202">
        <v>500</v>
      </c>
      <c r="H43" s="365"/>
      <c r="I43" s="363"/>
    </row>
    <row r="44" spans="1:9" ht="15">
      <c r="A44" s="362">
        <v>39</v>
      </c>
      <c r="B44" s="410" t="s">
        <v>717</v>
      </c>
      <c r="C44" s="411"/>
      <c r="D44" s="411"/>
      <c r="E44" s="411"/>
      <c r="F44" s="203" t="s">
        <v>199</v>
      </c>
      <c r="G44" s="202">
        <v>2</v>
      </c>
      <c r="H44" s="365"/>
      <c r="I44" s="363"/>
    </row>
    <row r="45" spans="1:9" ht="15">
      <c r="A45" s="362">
        <v>40</v>
      </c>
      <c r="B45" s="410" t="s">
        <v>718</v>
      </c>
      <c r="C45" s="411"/>
      <c r="D45" s="411"/>
      <c r="E45" s="411"/>
      <c r="F45" s="203" t="s">
        <v>199</v>
      </c>
      <c r="G45" s="202">
        <v>50</v>
      </c>
      <c r="H45" s="364"/>
      <c r="I45" s="363"/>
    </row>
    <row r="46" spans="1:9" ht="15">
      <c r="A46" s="362">
        <v>41</v>
      </c>
      <c r="B46" s="410" t="s">
        <v>719</v>
      </c>
      <c r="C46" s="411"/>
      <c r="D46" s="411"/>
      <c r="E46" s="411"/>
      <c r="F46" s="203" t="s">
        <v>199</v>
      </c>
      <c r="G46" s="202">
        <v>50</v>
      </c>
      <c r="H46" s="364"/>
      <c r="I46" s="363"/>
    </row>
    <row r="47" spans="1:9" ht="15">
      <c r="A47" s="362">
        <v>42</v>
      </c>
      <c r="B47" s="410" t="s">
        <v>720</v>
      </c>
      <c r="C47" s="411"/>
      <c r="D47" s="411"/>
      <c r="E47" s="411"/>
      <c r="F47" s="203" t="s">
        <v>199</v>
      </c>
      <c r="G47" s="202">
        <v>50</v>
      </c>
      <c r="H47" s="364"/>
      <c r="I47" s="363"/>
    </row>
    <row r="48" spans="1:9" ht="15">
      <c r="A48" s="362">
        <v>43</v>
      </c>
      <c r="B48" s="410" t="s">
        <v>721</v>
      </c>
      <c r="C48" s="411"/>
      <c r="D48" s="411"/>
      <c r="E48" s="411"/>
      <c r="F48" s="203" t="s">
        <v>199</v>
      </c>
      <c r="G48" s="202">
        <v>50</v>
      </c>
      <c r="H48" s="364"/>
      <c r="I48" s="363"/>
    </row>
    <row r="49" spans="1:9" ht="15">
      <c r="A49" s="362">
        <v>44</v>
      </c>
      <c r="B49" s="410" t="s">
        <v>722</v>
      </c>
      <c r="C49" s="411"/>
      <c r="D49" s="411"/>
      <c r="E49" s="411"/>
      <c r="F49" s="203" t="s">
        <v>199</v>
      </c>
      <c r="G49" s="202">
        <v>50</v>
      </c>
      <c r="H49" s="364"/>
      <c r="I49" s="363"/>
    </row>
    <row r="50" spans="1:9" ht="15">
      <c r="A50" s="362">
        <v>45</v>
      </c>
      <c r="B50" s="410" t="s">
        <v>723</v>
      </c>
      <c r="C50" s="411"/>
      <c r="D50" s="411"/>
      <c r="E50" s="411"/>
      <c r="F50" s="203" t="s">
        <v>199</v>
      </c>
      <c r="G50" s="202">
        <v>50</v>
      </c>
      <c r="H50" s="364"/>
      <c r="I50" s="363"/>
    </row>
    <row r="51" spans="1:9" ht="15">
      <c r="A51" s="362">
        <v>46</v>
      </c>
      <c r="B51" s="410" t="s">
        <v>724</v>
      </c>
      <c r="C51" s="411"/>
      <c r="D51" s="411"/>
      <c r="E51" s="411"/>
      <c r="F51" s="203" t="s">
        <v>199</v>
      </c>
      <c r="G51" s="202">
        <v>50</v>
      </c>
      <c r="H51" s="364"/>
      <c r="I51" s="363"/>
    </row>
    <row r="52" spans="1:9" ht="15">
      <c r="A52" s="362">
        <v>47</v>
      </c>
      <c r="B52" s="412" t="s">
        <v>725</v>
      </c>
      <c r="C52" s="413"/>
      <c r="D52" s="413"/>
      <c r="E52" s="413"/>
      <c r="F52" s="204" t="s">
        <v>199</v>
      </c>
      <c r="G52" s="202">
        <v>50</v>
      </c>
      <c r="H52" s="366"/>
      <c r="I52" s="363"/>
    </row>
    <row r="53" spans="1:9" ht="15">
      <c r="A53" s="362">
        <v>48</v>
      </c>
      <c r="B53" s="410" t="s">
        <v>726</v>
      </c>
      <c r="C53" s="411"/>
      <c r="D53" s="411"/>
      <c r="E53" s="411"/>
      <c r="F53" s="203" t="s">
        <v>199</v>
      </c>
      <c r="G53" s="202">
        <v>50</v>
      </c>
      <c r="H53" s="365"/>
      <c r="I53" s="363"/>
    </row>
    <row r="54" spans="1:9" ht="15">
      <c r="A54" s="362">
        <v>49</v>
      </c>
      <c r="B54" s="410" t="s">
        <v>727</v>
      </c>
      <c r="C54" s="411"/>
      <c r="D54" s="411"/>
      <c r="E54" s="411"/>
      <c r="F54" s="203" t="s">
        <v>199</v>
      </c>
      <c r="G54" s="202">
        <v>50</v>
      </c>
      <c r="H54" s="365"/>
      <c r="I54" s="363"/>
    </row>
    <row r="55" spans="1:9" ht="15">
      <c r="A55" s="362">
        <v>50</v>
      </c>
      <c r="B55" s="410" t="s">
        <v>728</v>
      </c>
      <c r="C55" s="411"/>
      <c r="D55" s="411"/>
      <c r="E55" s="411"/>
      <c r="F55" s="203" t="s">
        <v>199</v>
      </c>
      <c r="G55" s="202">
        <v>50</v>
      </c>
      <c r="H55" s="365"/>
      <c r="I55" s="363"/>
    </row>
    <row r="56" spans="1:9" ht="15">
      <c r="A56" s="362">
        <v>51</v>
      </c>
      <c r="B56" s="410" t="s">
        <v>729</v>
      </c>
      <c r="C56" s="411"/>
      <c r="D56" s="411"/>
      <c r="E56" s="411"/>
      <c r="F56" s="203" t="s">
        <v>199</v>
      </c>
      <c r="G56" s="202">
        <v>50</v>
      </c>
      <c r="H56" s="365"/>
      <c r="I56" s="363"/>
    </row>
    <row r="57" spans="1:9" ht="15">
      <c r="A57" s="362">
        <v>52</v>
      </c>
      <c r="B57" s="410" t="s">
        <v>730</v>
      </c>
      <c r="C57" s="411"/>
      <c r="D57" s="411"/>
      <c r="E57" s="411"/>
      <c r="F57" s="203" t="s">
        <v>199</v>
      </c>
      <c r="G57" s="202">
        <v>50</v>
      </c>
      <c r="H57" s="365"/>
      <c r="I57" s="363"/>
    </row>
    <row r="58" spans="1:9" ht="15">
      <c r="A58" s="362">
        <v>53</v>
      </c>
      <c r="B58" s="410" t="s">
        <v>731</v>
      </c>
      <c r="C58" s="411"/>
      <c r="D58" s="411"/>
      <c r="E58" s="411"/>
      <c r="F58" s="203" t="s">
        <v>199</v>
      </c>
      <c r="G58" s="202">
        <v>50</v>
      </c>
      <c r="H58" s="365"/>
      <c r="I58" s="363"/>
    </row>
    <row r="59" spans="1:9" ht="15">
      <c r="A59" s="362">
        <v>54</v>
      </c>
      <c r="B59" s="410" t="s">
        <v>732</v>
      </c>
      <c r="C59" s="411"/>
      <c r="D59" s="411"/>
      <c r="E59" s="411"/>
      <c r="F59" s="203" t="s">
        <v>199</v>
      </c>
      <c r="G59" s="202">
        <v>50</v>
      </c>
      <c r="H59" s="365"/>
      <c r="I59" s="363"/>
    </row>
    <row r="60" spans="1:9" ht="15">
      <c r="A60" s="362">
        <v>55</v>
      </c>
      <c r="B60" s="412" t="s">
        <v>733</v>
      </c>
      <c r="C60" s="413"/>
      <c r="D60" s="413"/>
      <c r="E60" s="413"/>
      <c r="F60" s="204" t="s">
        <v>199</v>
      </c>
      <c r="G60" s="202">
        <v>50</v>
      </c>
      <c r="H60" s="365"/>
      <c r="I60" s="363"/>
    </row>
    <row r="61" spans="1:9" ht="15" customHeight="1">
      <c r="A61" s="362">
        <v>56</v>
      </c>
      <c r="B61" s="410" t="s">
        <v>734</v>
      </c>
      <c r="C61" s="411"/>
      <c r="D61" s="411"/>
      <c r="E61" s="411"/>
      <c r="F61" s="203" t="s">
        <v>199</v>
      </c>
      <c r="G61" s="202">
        <v>1</v>
      </c>
      <c r="H61" s="365"/>
      <c r="I61" s="363"/>
    </row>
    <row r="62" spans="1:9" ht="15">
      <c r="A62" s="362">
        <v>57</v>
      </c>
      <c r="B62" s="410" t="s">
        <v>735</v>
      </c>
      <c r="C62" s="411"/>
      <c r="D62" s="411"/>
      <c r="E62" s="411"/>
      <c r="F62" s="203" t="s">
        <v>199</v>
      </c>
      <c r="G62" s="202">
        <v>1</v>
      </c>
      <c r="H62" s="365"/>
      <c r="I62" s="363"/>
    </row>
    <row r="63" spans="1:9" ht="26.25" customHeight="1">
      <c r="A63" s="362">
        <v>58</v>
      </c>
      <c r="B63" s="410" t="s">
        <v>736</v>
      </c>
      <c r="C63" s="411"/>
      <c r="D63" s="411"/>
      <c r="E63" s="411"/>
      <c r="F63" s="203" t="s">
        <v>199</v>
      </c>
      <c r="G63" s="202">
        <v>1</v>
      </c>
      <c r="H63" s="365"/>
      <c r="I63" s="363"/>
    </row>
    <row r="64" spans="1:9" ht="15">
      <c r="A64" s="362">
        <v>59</v>
      </c>
      <c r="B64" s="409" t="s">
        <v>737</v>
      </c>
      <c r="C64" s="409"/>
      <c r="D64" s="409"/>
      <c r="E64" s="410"/>
      <c r="F64" s="203" t="s">
        <v>199</v>
      </c>
      <c r="G64" s="202">
        <v>1</v>
      </c>
      <c r="H64" s="365"/>
      <c r="I64" s="363"/>
    </row>
    <row r="65" spans="1:9" ht="15">
      <c r="A65" s="362">
        <v>60</v>
      </c>
      <c r="B65" s="409" t="s">
        <v>738</v>
      </c>
      <c r="C65" s="409"/>
      <c r="D65" s="409"/>
      <c r="E65" s="410"/>
      <c r="F65" s="203" t="s">
        <v>199</v>
      </c>
      <c r="G65" s="202">
        <v>1</v>
      </c>
      <c r="H65" s="365"/>
      <c r="I65" s="363"/>
    </row>
    <row r="66" spans="1:9" ht="15">
      <c r="A66" s="362">
        <v>61</v>
      </c>
      <c r="B66" s="409" t="s">
        <v>739</v>
      </c>
      <c r="C66" s="409"/>
      <c r="D66" s="409"/>
      <c r="E66" s="410"/>
      <c r="F66" s="203" t="s">
        <v>199</v>
      </c>
      <c r="G66" s="202">
        <v>1</v>
      </c>
      <c r="H66" s="365"/>
      <c r="I66" s="363"/>
    </row>
    <row r="67" spans="1:9" ht="15">
      <c r="A67" s="362">
        <v>62</v>
      </c>
      <c r="B67" s="409" t="s">
        <v>740</v>
      </c>
      <c r="C67" s="409"/>
      <c r="D67" s="409"/>
      <c r="E67" s="410"/>
      <c r="F67" s="203" t="s">
        <v>199</v>
      </c>
      <c r="G67" s="202">
        <v>1</v>
      </c>
      <c r="H67" s="365"/>
      <c r="I67" s="363"/>
    </row>
    <row r="68" spans="1:9" ht="15">
      <c r="A68" s="362">
        <v>63</v>
      </c>
      <c r="B68" s="409" t="s">
        <v>741</v>
      </c>
      <c r="C68" s="409"/>
      <c r="D68" s="409"/>
      <c r="E68" s="410"/>
      <c r="F68" s="203" t="s">
        <v>199</v>
      </c>
      <c r="G68" s="202">
        <v>1</v>
      </c>
      <c r="H68" s="365"/>
      <c r="I68" s="363"/>
    </row>
    <row r="69" spans="1:9" ht="15">
      <c r="A69" s="362">
        <v>64</v>
      </c>
      <c r="B69" s="409" t="s">
        <v>742</v>
      </c>
      <c r="C69" s="409"/>
      <c r="D69" s="409"/>
      <c r="E69" s="410"/>
      <c r="F69" s="203" t="s">
        <v>199</v>
      </c>
      <c r="G69" s="202">
        <v>1</v>
      </c>
      <c r="H69" s="365"/>
      <c r="I69" s="363"/>
    </row>
    <row r="70" spans="1:9" ht="15">
      <c r="A70" s="362">
        <v>65</v>
      </c>
      <c r="B70" s="409" t="s">
        <v>743</v>
      </c>
      <c r="C70" s="409"/>
      <c r="D70" s="409"/>
      <c r="E70" s="410"/>
      <c r="F70" s="203" t="s">
        <v>199</v>
      </c>
      <c r="G70" s="202">
        <v>1</v>
      </c>
      <c r="H70" s="365"/>
      <c r="I70" s="363"/>
    </row>
    <row r="71" spans="1:9" ht="15">
      <c r="A71" s="362">
        <v>66</v>
      </c>
      <c r="B71" s="414" t="s">
        <v>744</v>
      </c>
      <c r="C71" s="414"/>
      <c r="D71" s="414"/>
      <c r="E71" s="412"/>
      <c r="F71" s="204" t="s">
        <v>199</v>
      </c>
      <c r="G71" s="205">
        <v>1</v>
      </c>
      <c r="H71" s="365"/>
      <c r="I71" s="363"/>
    </row>
    <row r="72" spans="1:9" ht="15">
      <c r="A72" s="362">
        <v>67</v>
      </c>
      <c r="B72" s="409" t="s">
        <v>745</v>
      </c>
      <c r="C72" s="409"/>
      <c r="D72" s="409"/>
      <c r="E72" s="410"/>
      <c r="F72" s="203" t="s">
        <v>199</v>
      </c>
      <c r="G72" s="202">
        <v>1</v>
      </c>
      <c r="H72" s="365"/>
      <c r="I72" s="363"/>
    </row>
    <row r="73" spans="1:9" ht="15">
      <c r="A73" s="362">
        <v>68</v>
      </c>
      <c r="B73" s="409" t="s">
        <v>746</v>
      </c>
      <c r="C73" s="409"/>
      <c r="D73" s="409"/>
      <c r="E73" s="410"/>
      <c r="F73" s="203" t="s">
        <v>199</v>
      </c>
      <c r="G73" s="202">
        <v>1</v>
      </c>
      <c r="H73" s="365"/>
      <c r="I73" s="363"/>
    </row>
    <row r="74" spans="1:9" ht="15.75" customHeight="1">
      <c r="A74" s="362">
        <v>69</v>
      </c>
      <c r="B74" s="409" t="s">
        <v>747</v>
      </c>
      <c r="C74" s="409"/>
      <c r="D74" s="409"/>
      <c r="E74" s="410"/>
      <c r="F74" s="203" t="s">
        <v>199</v>
      </c>
      <c r="G74" s="202">
        <v>1</v>
      </c>
      <c r="H74" s="365"/>
      <c r="I74" s="363"/>
    </row>
    <row r="75" spans="1:9" ht="15">
      <c r="A75" s="362">
        <v>70</v>
      </c>
      <c r="B75" s="409" t="s">
        <v>748</v>
      </c>
      <c r="C75" s="409"/>
      <c r="D75" s="409"/>
      <c r="E75" s="410"/>
      <c r="F75" s="203" t="s">
        <v>199</v>
      </c>
      <c r="G75" s="202">
        <v>1</v>
      </c>
      <c r="H75" s="365"/>
      <c r="I75" s="363"/>
    </row>
    <row r="76" spans="1:9" ht="15">
      <c r="A76" s="362">
        <v>71</v>
      </c>
      <c r="B76" s="409" t="s">
        <v>749</v>
      </c>
      <c r="C76" s="409"/>
      <c r="D76" s="409"/>
      <c r="E76" s="410"/>
      <c r="F76" s="203" t="s">
        <v>199</v>
      </c>
      <c r="G76" s="202">
        <v>1</v>
      </c>
      <c r="H76" s="365"/>
      <c r="I76" s="363"/>
    </row>
    <row r="77" spans="1:9" ht="15">
      <c r="A77" s="362">
        <v>72</v>
      </c>
      <c r="B77" s="409" t="s">
        <v>750</v>
      </c>
      <c r="C77" s="409"/>
      <c r="D77" s="409"/>
      <c r="E77" s="410"/>
      <c r="F77" s="203" t="s">
        <v>199</v>
      </c>
      <c r="G77" s="202">
        <v>1</v>
      </c>
      <c r="H77" s="365"/>
      <c r="I77" s="363"/>
    </row>
    <row r="78" spans="1:9" ht="15">
      <c r="A78" s="362">
        <v>73</v>
      </c>
      <c r="B78" s="409" t="s">
        <v>751</v>
      </c>
      <c r="C78" s="409"/>
      <c r="D78" s="409"/>
      <c r="E78" s="410"/>
      <c r="F78" s="203" t="s">
        <v>199</v>
      </c>
      <c r="G78" s="202">
        <v>1</v>
      </c>
      <c r="H78" s="365"/>
      <c r="I78" s="363"/>
    </row>
    <row r="79" spans="1:9" ht="15">
      <c r="A79" s="362">
        <v>74</v>
      </c>
      <c r="B79" s="414" t="s">
        <v>752</v>
      </c>
      <c r="C79" s="414"/>
      <c r="D79" s="414"/>
      <c r="E79" s="412"/>
      <c r="F79" s="204" t="s">
        <v>199</v>
      </c>
      <c r="G79" s="205">
        <v>1</v>
      </c>
      <c r="H79" s="365"/>
      <c r="I79" s="363"/>
    </row>
    <row r="80" spans="1:9" ht="15">
      <c r="A80" s="362">
        <v>75</v>
      </c>
      <c r="B80" s="410" t="s">
        <v>753</v>
      </c>
      <c r="C80" s="411"/>
      <c r="D80" s="411"/>
      <c r="E80" s="411"/>
      <c r="F80" s="203" t="s">
        <v>499</v>
      </c>
      <c r="G80" s="202">
        <v>500</v>
      </c>
      <c r="H80" s="365"/>
      <c r="I80" s="363"/>
    </row>
    <row r="81" spans="1:9" ht="15">
      <c r="A81" s="362">
        <v>76</v>
      </c>
      <c r="B81" s="410" t="s">
        <v>754</v>
      </c>
      <c r="C81" s="411"/>
      <c r="D81" s="411"/>
      <c r="E81" s="411"/>
      <c r="F81" s="203" t="s">
        <v>499</v>
      </c>
      <c r="G81" s="202">
        <v>500</v>
      </c>
      <c r="H81" s="365"/>
      <c r="I81" s="363"/>
    </row>
    <row r="82" spans="1:9" ht="15">
      <c r="A82" s="362">
        <v>77</v>
      </c>
      <c r="B82" s="410" t="s">
        <v>755</v>
      </c>
      <c r="C82" s="411"/>
      <c r="D82" s="411"/>
      <c r="E82" s="411"/>
      <c r="F82" s="203" t="s">
        <v>499</v>
      </c>
      <c r="G82" s="202">
        <v>500</v>
      </c>
      <c r="H82" s="365"/>
      <c r="I82" s="363"/>
    </row>
    <row r="83" spans="1:9" ht="15">
      <c r="A83" s="362">
        <v>78</v>
      </c>
      <c r="B83" s="410" t="s">
        <v>756</v>
      </c>
      <c r="C83" s="411"/>
      <c r="D83" s="411"/>
      <c r="E83" s="411"/>
      <c r="F83" s="203" t="s">
        <v>499</v>
      </c>
      <c r="G83" s="202">
        <v>500</v>
      </c>
      <c r="H83" s="365"/>
      <c r="I83" s="363"/>
    </row>
    <row r="84" spans="1:9" ht="15">
      <c r="A84" s="362">
        <v>79</v>
      </c>
      <c r="B84" s="410" t="s">
        <v>757</v>
      </c>
      <c r="C84" s="411"/>
      <c r="D84" s="411"/>
      <c r="E84" s="411"/>
      <c r="F84" s="203" t="s">
        <v>499</v>
      </c>
      <c r="G84" s="202">
        <v>500</v>
      </c>
      <c r="H84" s="365"/>
      <c r="I84" s="363"/>
    </row>
    <row r="85" spans="1:9" ht="25.5" customHeight="1">
      <c r="A85" s="362">
        <v>80</v>
      </c>
      <c r="B85" s="409" t="s">
        <v>758</v>
      </c>
      <c r="C85" s="409"/>
      <c r="D85" s="409"/>
      <c r="E85" s="410"/>
      <c r="F85" s="203" t="s">
        <v>499</v>
      </c>
      <c r="G85" s="202">
        <v>200</v>
      </c>
      <c r="H85" s="365"/>
      <c r="I85" s="363"/>
    </row>
    <row r="86" spans="1:9" ht="27.75" customHeight="1">
      <c r="A86" s="362">
        <v>81</v>
      </c>
      <c r="B86" s="410" t="s">
        <v>759</v>
      </c>
      <c r="C86" s="411"/>
      <c r="D86" s="411"/>
      <c r="E86" s="411"/>
      <c r="F86" s="203" t="s">
        <v>499</v>
      </c>
      <c r="G86" s="202">
        <v>200</v>
      </c>
      <c r="H86" s="365"/>
      <c r="I86" s="363"/>
    </row>
    <row r="87" spans="1:9" ht="26.25" customHeight="1">
      <c r="A87" s="362">
        <v>82</v>
      </c>
      <c r="B87" s="410" t="s">
        <v>760</v>
      </c>
      <c r="C87" s="411"/>
      <c r="D87" s="411"/>
      <c r="E87" s="411"/>
      <c r="F87" s="203" t="s">
        <v>499</v>
      </c>
      <c r="G87" s="202">
        <v>200</v>
      </c>
      <c r="H87" s="365"/>
      <c r="I87" s="363"/>
    </row>
    <row r="88" spans="1:9" ht="29.25" customHeight="1">
      <c r="A88" s="362">
        <v>83</v>
      </c>
      <c r="B88" s="412" t="s">
        <v>761</v>
      </c>
      <c r="C88" s="413"/>
      <c r="D88" s="413"/>
      <c r="E88" s="413"/>
      <c r="F88" s="204" t="s">
        <v>499</v>
      </c>
      <c r="G88" s="205">
        <v>200</v>
      </c>
      <c r="H88" s="365"/>
      <c r="I88" s="363"/>
    </row>
    <row r="89" spans="1:9" ht="27.75" customHeight="1">
      <c r="A89" s="362">
        <v>84</v>
      </c>
      <c r="B89" s="410" t="s">
        <v>762</v>
      </c>
      <c r="C89" s="411"/>
      <c r="D89" s="411"/>
      <c r="E89" s="411"/>
      <c r="F89" s="203" t="s">
        <v>499</v>
      </c>
      <c r="G89" s="202">
        <v>200</v>
      </c>
      <c r="H89" s="365"/>
      <c r="I89" s="363"/>
    </row>
    <row r="90" spans="1:9" ht="26.25" customHeight="1">
      <c r="A90" s="362">
        <v>85</v>
      </c>
      <c r="B90" s="412" t="s">
        <v>763</v>
      </c>
      <c r="C90" s="413"/>
      <c r="D90" s="413"/>
      <c r="E90" s="413"/>
      <c r="F90" s="203" t="s">
        <v>199</v>
      </c>
      <c r="G90" s="202">
        <v>1</v>
      </c>
      <c r="H90" s="365"/>
      <c r="I90" s="363"/>
    </row>
    <row r="91" spans="1:9" ht="26.25" customHeight="1">
      <c r="A91" s="362">
        <v>86</v>
      </c>
      <c r="B91" s="410" t="s">
        <v>764</v>
      </c>
      <c r="C91" s="411"/>
      <c r="D91" s="411"/>
      <c r="E91" s="411"/>
      <c r="F91" s="203" t="s">
        <v>581</v>
      </c>
      <c r="G91" s="202">
        <v>5</v>
      </c>
      <c r="H91" s="365"/>
      <c r="I91" s="363"/>
    </row>
    <row r="92" spans="1:9" ht="15">
      <c r="A92" s="362">
        <v>87</v>
      </c>
      <c r="B92" s="410" t="s">
        <v>704</v>
      </c>
      <c r="C92" s="411"/>
      <c r="D92" s="411"/>
      <c r="E92" s="411"/>
      <c r="F92" s="203" t="s">
        <v>199</v>
      </c>
      <c r="G92" s="202">
        <v>3</v>
      </c>
      <c r="H92" s="365"/>
      <c r="I92" s="363"/>
    </row>
    <row r="93" spans="1:9" ht="15">
      <c r="A93" s="362">
        <v>88</v>
      </c>
      <c r="B93" s="410" t="s">
        <v>705</v>
      </c>
      <c r="C93" s="411"/>
      <c r="D93" s="411"/>
      <c r="E93" s="411"/>
      <c r="F93" s="203" t="s">
        <v>199</v>
      </c>
      <c r="G93" s="202">
        <v>3</v>
      </c>
      <c r="H93" s="365"/>
      <c r="I93" s="363"/>
    </row>
    <row r="94" spans="1:9" ht="15">
      <c r="A94" s="362">
        <v>89</v>
      </c>
      <c r="B94" s="410" t="s">
        <v>706</v>
      </c>
      <c r="C94" s="411"/>
      <c r="D94" s="411"/>
      <c r="E94" s="411"/>
      <c r="F94" s="203" t="s">
        <v>199</v>
      </c>
      <c r="G94" s="202">
        <v>3</v>
      </c>
      <c r="H94" s="365"/>
      <c r="I94" s="363"/>
    </row>
    <row r="95" spans="1:9" ht="15">
      <c r="A95" s="362">
        <v>90</v>
      </c>
      <c r="B95" s="410" t="s">
        <v>707</v>
      </c>
      <c r="C95" s="411"/>
      <c r="D95" s="411"/>
      <c r="E95" s="411"/>
      <c r="F95" s="203" t="s">
        <v>199</v>
      </c>
      <c r="G95" s="202">
        <v>3</v>
      </c>
      <c r="H95" s="365"/>
      <c r="I95" s="363"/>
    </row>
    <row r="96" spans="1:9" ht="15">
      <c r="A96" s="362">
        <v>91</v>
      </c>
      <c r="B96" s="410" t="s">
        <v>765</v>
      </c>
      <c r="C96" s="411"/>
      <c r="D96" s="411"/>
      <c r="E96" s="411"/>
      <c r="F96" s="203" t="s">
        <v>199</v>
      </c>
      <c r="G96" s="202">
        <v>3</v>
      </c>
      <c r="H96" s="365"/>
      <c r="I96" s="363"/>
    </row>
    <row r="97" spans="1:9" ht="15">
      <c r="A97" s="362">
        <v>92</v>
      </c>
      <c r="B97" s="410" t="s">
        <v>766</v>
      </c>
      <c r="C97" s="411"/>
      <c r="D97" s="411"/>
      <c r="E97" s="411"/>
      <c r="F97" s="203" t="s">
        <v>199</v>
      </c>
      <c r="G97" s="202">
        <v>20</v>
      </c>
      <c r="H97" s="365"/>
      <c r="I97" s="363"/>
    </row>
    <row r="98" spans="1:9" ht="15">
      <c r="A98" s="362">
        <v>93</v>
      </c>
      <c r="B98" s="410" t="s">
        <v>767</v>
      </c>
      <c r="C98" s="411"/>
      <c r="D98" s="411"/>
      <c r="E98" s="411"/>
      <c r="F98" s="203" t="s">
        <v>199</v>
      </c>
      <c r="G98" s="202">
        <v>20</v>
      </c>
      <c r="H98" s="365"/>
      <c r="I98" s="363"/>
    </row>
    <row r="99" spans="1:9" ht="15">
      <c r="A99" s="362">
        <v>94</v>
      </c>
      <c r="B99" s="410" t="s">
        <v>768</v>
      </c>
      <c r="C99" s="411"/>
      <c r="D99" s="411"/>
      <c r="E99" s="411"/>
      <c r="F99" s="203" t="s">
        <v>199</v>
      </c>
      <c r="G99" s="202">
        <v>20</v>
      </c>
      <c r="H99" s="365"/>
      <c r="I99" s="363"/>
    </row>
    <row r="100" spans="1:9" ht="15">
      <c r="A100" s="362">
        <v>95</v>
      </c>
      <c r="B100" s="410" t="s">
        <v>769</v>
      </c>
      <c r="C100" s="411"/>
      <c r="D100" s="411"/>
      <c r="E100" s="411"/>
      <c r="F100" s="203" t="s">
        <v>199</v>
      </c>
      <c r="G100" s="202">
        <v>20</v>
      </c>
      <c r="H100" s="365"/>
      <c r="I100" s="363"/>
    </row>
    <row r="101" spans="1:9" ht="11.25" customHeight="1">
      <c r="A101" s="362">
        <v>96</v>
      </c>
      <c r="B101" s="412" t="s">
        <v>770</v>
      </c>
      <c r="C101" s="413"/>
      <c r="D101" s="413"/>
      <c r="E101" s="413"/>
      <c r="F101" s="204" t="s">
        <v>199</v>
      </c>
      <c r="G101" s="205">
        <v>20</v>
      </c>
      <c r="H101" s="365"/>
      <c r="I101" s="363"/>
    </row>
    <row r="102" spans="1:9" ht="13.5" customHeight="1">
      <c r="A102" s="362">
        <v>97</v>
      </c>
      <c r="B102" s="410" t="s">
        <v>771</v>
      </c>
      <c r="C102" s="411"/>
      <c r="D102" s="411"/>
      <c r="E102" s="411"/>
      <c r="F102" s="203" t="s">
        <v>199</v>
      </c>
      <c r="G102" s="202">
        <v>10</v>
      </c>
      <c r="H102" s="365"/>
      <c r="I102" s="363"/>
    </row>
    <row r="103" spans="1:9" ht="15">
      <c r="A103" s="362">
        <v>98</v>
      </c>
      <c r="B103" s="410" t="s">
        <v>772</v>
      </c>
      <c r="C103" s="411"/>
      <c r="D103" s="411"/>
      <c r="E103" s="411"/>
      <c r="F103" s="203" t="s">
        <v>199</v>
      </c>
      <c r="G103" s="202">
        <v>10</v>
      </c>
      <c r="H103" s="365"/>
      <c r="I103" s="363"/>
    </row>
    <row r="104" spans="1:9" ht="27.75" customHeight="1">
      <c r="A104" s="362">
        <v>99</v>
      </c>
      <c r="B104" s="410" t="s">
        <v>773</v>
      </c>
      <c r="C104" s="411"/>
      <c r="D104" s="411"/>
      <c r="E104" s="411"/>
      <c r="F104" s="203" t="s">
        <v>199</v>
      </c>
      <c r="G104" s="202">
        <v>10</v>
      </c>
      <c r="H104" s="365"/>
      <c r="I104" s="363"/>
    </row>
    <row r="105" spans="1:9" ht="15">
      <c r="A105" s="362">
        <v>100</v>
      </c>
      <c r="B105" s="410" t="s">
        <v>774</v>
      </c>
      <c r="C105" s="411"/>
      <c r="D105" s="411"/>
      <c r="E105" s="411"/>
      <c r="F105" s="203" t="s">
        <v>199</v>
      </c>
      <c r="G105" s="202">
        <v>10</v>
      </c>
      <c r="H105" s="365"/>
      <c r="I105" s="363"/>
    </row>
    <row r="106" spans="1:9" ht="15">
      <c r="A106" s="362">
        <v>101</v>
      </c>
      <c r="B106" s="410" t="s">
        <v>708</v>
      </c>
      <c r="C106" s="411"/>
      <c r="D106" s="411"/>
      <c r="E106" s="411"/>
      <c r="F106" s="203" t="s">
        <v>199</v>
      </c>
      <c r="G106" s="202">
        <v>50</v>
      </c>
      <c r="H106" s="365"/>
      <c r="I106" s="363"/>
    </row>
    <row r="107" spans="1:9" ht="15">
      <c r="A107" s="362">
        <v>102</v>
      </c>
      <c r="B107" s="410" t="s">
        <v>709</v>
      </c>
      <c r="C107" s="411"/>
      <c r="D107" s="411"/>
      <c r="E107" s="411"/>
      <c r="F107" s="203" t="s">
        <v>199</v>
      </c>
      <c r="G107" s="202">
        <v>20</v>
      </c>
      <c r="H107" s="365"/>
      <c r="I107" s="363"/>
    </row>
    <row r="108" spans="1:9" ht="15">
      <c r="A108" s="362">
        <v>103</v>
      </c>
      <c r="B108" s="410" t="s">
        <v>775</v>
      </c>
      <c r="C108" s="411"/>
      <c r="D108" s="411"/>
      <c r="E108" s="411"/>
      <c r="F108" s="203" t="s">
        <v>199</v>
      </c>
      <c r="G108" s="202">
        <v>1</v>
      </c>
      <c r="H108" s="365"/>
      <c r="I108" s="363"/>
    </row>
    <row r="109" spans="1:9" ht="15">
      <c r="A109" s="362">
        <v>104</v>
      </c>
      <c r="B109" s="410" t="s">
        <v>776</v>
      </c>
      <c r="C109" s="411"/>
      <c r="D109" s="411"/>
      <c r="E109" s="411"/>
      <c r="F109" s="203" t="s">
        <v>199</v>
      </c>
      <c r="G109" s="202">
        <v>1</v>
      </c>
      <c r="H109" s="365"/>
      <c r="I109" s="363"/>
    </row>
    <row r="110" spans="1:9" ht="15">
      <c r="A110" s="362">
        <v>105</v>
      </c>
      <c r="B110" s="410" t="s">
        <v>777</v>
      </c>
      <c r="C110" s="411"/>
      <c r="D110" s="411"/>
      <c r="E110" s="411"/>
      <c r="F110" s="203" t="s">
        <v>199</v>
      </c>
      <c r="G110" s="202">
        <v>50</v>
      </c>
      <c r="H110" s="365"/>
      <c r="I110" s="363"/>
    </row>
    <row r="111" spans="1:9" ht="15">
      <c r="A111" s="362">
        <v>106</v>
      </c>
      <c r="B111" s="415" t="s">
        <v>778</v>
      </c>
      <c r="C111" s="416"/>
      <c r="D111" s="416"/>
      <c r="E111" s="416"/>
      <c r="F111" s="203" t="s">
        <v>199</v>
      </c>
      <c r="G111" s="202">
        <v>1</v>
      </c>
      <c r="H111" s="365"/>
      <c r="I111" s="363"/>
    </row>
    <row r="112" spans="1:9" ht="15" customHeight="1">
      <c r="A112" s="362">
        <v>107</v>
      </c>
      <c r="B112" s="410" t="s">
        <v>779</v>
      </c>
      <c r="C112" s="411"/>
      <c r="D112" s="411"/>
      <c r="E112" s="411"/>
      <c r="F112" s="203" t="s">
        <v>199</v>
      </c>
      <c r="G112" s="202">
        <v>1</v>
      </c>
      <c r="H112" s="365"/>
      <c r="I112" s="363"/>
    </row>
    <row r="113" spans="1:9" ht="15">
      <c r="A113" s="362">
        <v>108</v>
      </c>
      <c r="B113" s="410" t="s">
        <v>780</v>
      </c>
      <c r="C113" s="411"/>
      <c r="D113" s="411"/>
      <c r="E113" s="411"/>
      <c r="F113" s="203" t="s">
        <v>199</v>
      </c>
      <c r="G113" s="202">
        <v>5</v>
      </c>
      <c r="H113" s="365"/>
      <c r="I113" s="363"/>
    </row>
    <row r="114" spans="1:9" ht="27" customHeight="1">
      <c r="A114" s="362">
        <v>109</v>
      </c>
      <c r="B114" s="410" t="s">
        <v>781</v>
      </c>
      <c r="C114" s="411"/>
      <c r="D114" s="411"/>
      <c r="E114" s="411"/>
      <c r="F114" s="203" t="s">
        <v>199</v>
      </c>
      <c r="G114" s="202">
        <v>3</v>
      </c>
      <c r="H114" s="365"/>
      <c r="I114" s="363"/>
    </row>
    <row r="115" spans="1:9" ht="27" customHeight="1">
      <c r="A115" s="362">
        <v>110</v>
      </c>
      <c r="B115" s="410" t="s">
        <v>782</v>
      </c>
      <c r="C115" s="411"/>
      <c r="D115" s="411"/>
      <c r="E115" s="411"/>
      <c r="F115" s="203" t="s">
        <v>199</v>
      </c>
      <c r="G115" s="202">
        <v>3</v>
      </c>
      <c r="H115" s="365"/>
      <c r="I115" s="363"/>
    </row>
    <row r="116" spans="1:9" ht="27" customHeight="1">
      <c r="A116" s="362">
        <v>111</v>
      </c>
      <c r="B116" s="410" t="s">
        <v>582</v>
      </c>
      <c r="C116" s="411"/>
      <c r="D116" s="411"/>
      <c r="E116" s="411"/>
      <c r="F116" s="203" t="s">
        <v>199</v>
      </c>
      <c r="G116" s="202">
        <v>3</v>
      </c>
      <c r="H116" s="365"/>
      <c r="I116" s="363"/>
    </row>
    <row r="117" spans="1:9" ht="27.75" customHeight="1">
      <c r="A117" s="362">
        <v>112</v>
      </c>
      <c r="B117" s="410" t="s">
        <v>583</v>
      </c>
      <c r="C117" s="411"/>
      <c r="D117" s="411"/>
      <c r="E117" s="411"/>
      <c r="F117" s="203" t="s">
        <v>199</v>
      </c>
      <c r="G117" s="202">
        <v>50</v>
      </c>
      <c r="H117" s="365"/>
      <c r="I117" s="363"/>
    </row>
    <row r="118" spans="1:9" s="1" customFormat="1" ht="26.25" customHeight="1">
      <c r="A118" s="5">
        <v>113</v>
      </c>
      <c r="B118" s="415" t="s">
        <v>584</v>
      </c>
      <c r="C118" s="416"/>
      <c r="D118" s="416"/>
      <c r="E118" s="416"/>
      <c r="F118" s="229" t="s">
        <v>199</v>
      </c>
      <c r="G118" s="230">
        <v>3</v>
      </c>
      <c r="H118" s="365"/>
      <c r="I118" s="363"/>
    </row>
    <row r="119" spans="1:9" s="1" customFormat="1" ht="40.5" customHeight="1">
      <c r="A119" s="5">
        <v>114</v>
      </c>
      <c r="B119" s="415" t="s">
        <v>585</v>
      </c>
      <c r="C119" s="416"/>
      <c r="D119" s="416"/>
      <c r="E119" s="416"/>
      <c r="F119" s="229" t="s">
        <v>199</v>
      </c>
      <c r="G119" s="230">
        <v>3</v>
      </c>
      <c r="H119" s="365"/>
      <c r="I119" s="363"/>
    </row>
    <row r="120" spans="1:9" s="1" customFormat="1" ht="30" customHeight="1">
      <c r="A120" s="5">
        <v>115</v>
      </c>
      <c r="B120" s="415" t="s">
        <v>586</v>
      </c>
      <c r="C120" s="416"/>
      <c r="D120" s="416"/>
      <c r="E120" s="416"/>
      <c r="F120" s="229" t="s">
        <v>199</v>
      </c>
      <c r="G120" s="230">
        <v>3</v>
      </c>
      <c r="H120" s="365"/>
      <c r="I120" s="363"/>
    </row>
    <row r="121" spans="1:9" s="1" customFormat="1" ht="15">
      <c r="A121" s="5">
        <v>116</v>
      </c>
      <c r="B121" s="415" t="s">
        <v>788</v>
      </c>
      <c r="C121" s="416"/>
      <c r="D121" s="416"/>
      <c r="E121" s="416"/>
      <c r="F121" s="229" t="s">
        <v>199</v>
      </c>
      <c r="G121" s="230">
        <v>2</v>
      </c>
      <c r="H121" s="365"/>
      <c r="I121" s="363"/>
    </row>
    <row r="122" spans="1:9" s="1" customFormat="1" ht="30" customHeight="1">
      <c r="A122" s="5">
        <v>117</v>
      </c>
      <c r="B122" s="415" t="s">
        <v>787</v>
      </c>
      <c r="C122" s="416"/>
      <c r="D122" s="416"/>
      <c r="E122" s="416"/>
      <c r="F122" s="229" t="s">
        <v>199</v>
      </c>
      <c r="G122" s="230">
        <v>2</v>
      </c>
      <c r="H122" s="365"/>
      <c r="I122" s="363"/>
    </row>
    <row r="123" spans="1:9" s="1" customFormat="1" ht="15" customHeight="1">
      <c r="A123" s="5">
        <v>118</v>
      </c>
      <c r="B123" s="415" t="s">
        <v>786</v>
      </c>
      <c r="C123" s="416"/>
      <c r="D123" s="416"/>
      <c r="E123" s="416"/>
      <c r="F123" s="229" t="s">
        <v>199</v>
      </c>
      <c r="G123" s="230">
        <v>1</v>
      </c>
      <c r="H123" s="365"/>
      <c r="I123" s="363"/>
    </row>
    <row r="124" spans="1:9" ht="15">
      <c r="A124" s="362">
        <v>119</v>
      </c>
      <c r="B124" s="415" t="s">
        <v>785</v>
      </c>
      <c r="C124" s="416"/>
      <c r="D124" s="416"/>
      <c r="E124" s="416"/>
      <c r="F124" s="203" t="s">
        <v>199</v>
      </c>
      <c r="G124" s="202">
        <v>1</v>
      </c>
      <c r="H124" s="365"/>
      <c r="I124" s="363"/>
    </row>
    <row r="125" spans="1:9" ht="27" customHeight="1">
      <c r="A125" s="362">
        <v>120</v>
      </c>
      <c r="B125" s="415" t="s">
        <v>783</v>
      </c>
      <c r="C125" s="416"/>
      <c r="D125" s="416"/>
      <c r="E125" s="416"/>
      <c r="F125" s="203" t="s">
        <v>199</v>
      </c>
      <c r="G125" s="202">
        <v>1</v>
      </c>
      <c r="H125" s="365"/>
      <c r="I125" s="363"/>
    </row>
    <row r="126" spans="1:9" ht="15">
      <c r="A126" s="362">
        <v>121</v>
      </c>
      <c r="B126" s="410" t="s">
        <v>784</v>
      </c>
      <c r="C126" s="411"/>
      <c r="D126" s="411"/>
      <c r="E126" s="411"/>
      <c r="F126" s="206" t="s">
        <v>201</v>
      </c>
      <c r="G126" s="207">
        <v>50</v>
      </c>
      <c r="H126" s="365"/>
      <c r="I126" s="363"/>
    </row>
    <row r="127" spans="1:9" ht="15.75" thickBot="1">
      <c r="A127" s="362"/>
      <c r="B127" s="418" t="s">
        <v>587</v>
      </c>
      <c r="C127" s="418"/>
      <c r="D127" s="418"/>
      <c r="E127" s="418"/>
      <c r="F127" s="199"/>
      <c r="G127" s="200"/>
      <c r="H127" s="329"/>
      <c r="I127" s="327"/>
    </row>
    <row r="128" spans="2:9" ht="12.75">
      <c r="B128" s="201"/>
      <c r="C128" s="201"/>
      <c r="D128" s="201"/>
      <c r="E128" s="201"/>
      <c r="I128" s="328"/>
    </row>
    <row r="129" spans="2:9" ht="69" customHeight="1">
      <c r="B129" s="208"/>
      <c r="I129" s="328"/>
    </row>
    <row r="130" spans="3:9" s="1" customFormat="1" ht="12.75">
      <c r="C130" s="132" t="s">
        <v>16</v>
      </c>
      <c r="D130" s="132"/>
      <c r="E130" s="133" t="s">
        <v>873</v>
      </c>
      <c r="F130" s="133"/>
      <c r="G130" s="133"/>
      <c r="H130" s="330"/>
      <c r="I130" s="328"/>
    </row>
    <row r="131" spans="3:9" s="1" customFormat="1" ht="12.75">
      <c r="C131" s="14"/>
      <c r="D131" s="132"/>
      <c r="E131" s="20"/>
      <c r="F131" s="134"/>
      <c r="G131" s="21"/>
      <c r="H131" s="330"/>
      <c r="I131" s="328"/>
    </row>
    <row r="132" spans="3:9" s="1" customFormat="1" ht="12.75">
      <c r="C132" s="14"/>
      <c r="D132" s="132"/>
      <c r="E132" s="135" t="s">
        <v>588</v>
      </c>
      <c r="F132" s="135"/>
      <c r="G132" s="135"/>
      <c r="H132" s="330"/>
      <c r="I132" s="328"/>
    </row>
    <row r="133" spans="3:9" s="1" customFormat="1" ht="12.75">
      <c r="C133" s="14"/>
      <c r="D133" s="132"/>
      <c r="E133" s="135"/>
      <c r="F133" s="135"/>
      <c r="G133" s="135"/>
      <c r="H133" s="330"/>
      <c r="I133" s="328"/>
    </row>
    <row r="134" spans="3:9" s="1" customFormat="1" ht="12.75">
      <c r="C134" s="14"/>
      <c r="D134" s="132"/>
      <c r="E134" s="133" t="s">
        <v>574</v>
      </c>
      <c r="F134" s="133"/>
      <c r="G134" s="133"/>
      <c r="H134" s="330"/>
      <c r="I134" s="328"/>
    </row>
    <row r="135" spans="3:9" s="1" customFormat="1" ht="12.75">
      <c r="C135" s="14"/>
      <c r="D135" s="132"/>
      <c r="E135" s="20"/>
      <c r="F135" s="134"/>
      <c r="G135" s="21"/>
      <c r="H135" s="330"/>
      <c r="I135" s="328"/>
    </row>
    <row r="136" spans="3:9" s="1" customFormat="1" ht="12.75">
      <c r="C136" s="14"/>
      <c r="D136" s="132"/>
      <c r="E136" s="135" t="s">
        <v>589</v>
      </c>
      <c r="F136" s="135"/>
      <c r="G136" s="135"/>
      <c r="H136" s="330"/>
      <c r="I136" s="328"/>
    </row>
    <row r="137" spans="3:9" s="1" customFormat="1" ht="12.75">
      <c r="C137" s="14"/>
      <c r="E137" s="19"/>
      <c r="F137" s="20"/>
      <c r="G137" s="21"/>
      <c r="H137" s="330"/>
      <c r="I137" s="328"/>
    </row>
    <row r="138" spans="2:10" ht="12.75">
      <c r="B138" s="195"/>
      <c r="C138" s="196"/>
      <c r="D138" s="196"/>
      <c r="E138" s="196"/>
      <c r="F138" s="196"/>
      <c r="G138" s="168"/>
      <c r="I138" s="194"/>
      <c r="J138" s="194"/>
    </row>
    <row r="139" ht="12.75">
      <c r="I139" s="328"/>
    </row>
    <row r="140" ht="12.75">
      <c r="I140" s="328"/>
    </row>
    <row r="141" ht="12.75">
      <c r="I141" s="328"/>
    </row>
    <row r="142" spans="2:9" ht="12.75">
      <c r="B142" s="198"/>
      <c r="I142" s="328"/>
    </row>
    <row r="143" spans="2:9" ht="12.75">
      <c r="B143" s="198"/>
      <c r="I143" s="328"/>
    </row>
    <row r="144" spans="2:9" ht="12.75">
      <c r="B144" s="198"/>
      <c r="I144" s="328"/>
    </row>
    <row r="145" spans="2:9" ht="12.75">
      <c r="B145" s="198"/>
      <c r="I145" s="328"/>
    </row>
    <row r="146" spans="2:9" ht="12.75">
      <c r="B146" s="198"/>
      <c r="I146" s="328"/>
    </row>
    <row r="147" spans="2:9" s="2" customFormat="1" ht="12.75">
      <c r="B147" s="198"/>
      <c r="C147" s="1"/>
      <c r="D147" s="1"/>
      <c r="E147" s="1"/>
      <c r="F147" s="1"/>
      <c r="G147" s="1"/>
      <c r="H147" s="330"/>
      <c r="I147" s="328"/>
    </row>
    <row r="148" spans="2:9" ht="12.75">
      <c r="B148" s="201"/>
      <c r="C148" s="201"/>
      <c r="D148" s="201"/>
      <c r="E148" s="201"/>
      <c r="I148" s="328"/>
    </row>
    <row r="149" spans="2:9" ht="12.75">
      <c r="B149" s="201"/>
      <c r="C149" s="201"/>
      <c r="D149" s="201"/>
      <c r="E149" s="201"/>
      <c r="I149" s="328"/>
    </row>
    <row r="150" spans="2:9" ht="118.5" customHeight="1">
      <c r="B150" s="201"/>
      <c r="C150" s="201"/>
      <c r="D150" s="201"/>
      <c r="E150" s="201"/>
      <c r="I150" s="328"/>
    </row>
    <row r="151" spans="2:9" ht="12.75">
      <c r="B151" s="201"/>
      <c r="C151" s="201"/>
      <c r="D151" s="201"/>
      <c r="E151" s="201"/>
      <c r="I151" s="328"/>
    </row>
    <row r="152" spans="2:9" ht="12.75">
      <c r="B152" s="201"/>
      <c r="C152" s="201"/>
      <c r="D152" s="201"/>
      <c r="E152" s="201"/>
      <c r="I152" s="328"/>
    </row>
    <row r="153" spans="2:9" ht="12.75">
      <c r="B153" s="201"/>
      <c r="C153" s="201"/>
      <c r="D153" s="201"/>
      <c r="E153" s="201"/>
      <c r="I153" s="328"/>
    </row>
    <row r="154" spans="2:9" s="2" customFormat="1" ht="12.75">
      <c r="B154" s="201"/>
      <c r="C154" s="201"/>
      <c r="D154" s="201"/>
      <c r="E154" s="201"/>
      <c r="F154" s="1"/>
      <c r="G154" s="1"/>
      <c r="H154" s="330"/>
      <c r="I154" s="328"/>
    </row>
    <row r="155" spans="2:9" ht="12.75">
      <c r="B155" s="209"/>
      <c r="C155" s="201"/>
      <c r="D155" s="201"/>
      <c r="E155" s="201"/>
      <c r="I155" s="328"/>
    </row>
    <row r="156" spans="2:9" ht="12.75">
      <c r="B156" s="201"/>
      <c r="C156" s="201"/>
      <c r="D156" s="201"/>
      <c r="E156" s="201"/>
      <c r="I156" s="328"/>
    </row>
    <row r="157" spans="2:9" ht="12.75">
      <c r="B157" s="209"/>
      <c r="C157" s="201"/>
      <c r="D157" s="201"/>
      <c r="E157" s="201"/>
      <c r="I157" s="328"/>
    </row>
    <row r="158" spans="2:9" ht="12.75">
      <c r="B158" s="201"/>
      <c r="C158" s="201"/>
      <c r="D158" s="201"/>
      <c r="E158" s="201"/>
      <c r="I158" s="328"/>
    </row>
    <row r="159" spans="2:9" ht="12.75">
      <c r="B159" s="201"/>
      <c r="C159" s="201"/>
      <c r="D159" s="201"/>
      <c r="E159" s="201"/>
      <c r="I159" s="328"/>
    </row>
    <row r="160" spans="2:9" ht="12.75">
      <c r="B160" s="201"/>
      <c r="C160" s="201"/>
      <c r="D160" s="201"/>
      <c r="E160" s="201"/>
      <c r="I160" s="328"/>
    </row>
    <row r="161" spans="2:9" ht="12.75">
      <c r="B161" s="201"/>
      <c r="C161" s="201"/>
      <c r="D161" s="201"/>
      <c r="E161" s="201"/>
      <c r="I161" s="328"/>
    </row>
    <row r="162" spans="2:9" ht="12.75">
      <c r="B162" s="201"/>
      <c r="C162" s="201"/>
      <c r="D162" s="201"/>
      <c r="E162" s="201"/>
      <c r="I162" s="328"/>
    </row>
    <row r="163" spans="2:9" ht="12.75">
      <c r="B163" s="201"/>
      <c r="C163" s="201"/>
      <c r="D163" s="201"/>
      <c r="E163" s="201"/>
      <c r="I163" s="328"/>
    </row>
    <row r="164" spans="2:9" ht="12.75">
      <c r="B164" s="201"/>
      <c r="C164" s="201"/>
      <c r="D164" s="201"/>
      <c r="E164" s="201"/>
      <c r="I164" s="328"/>
    </row>
    <row r="165" spans="2:9" ht="12.75">
      <c r="B165" s="201"/>
      <c r="C165" s="201"/>
      <c r="D165" s="201"/>
      <c r="E165" s="201"/>
      <c r="I165" s="328"/>
    </row>
    <row r="166" spans="2:9" ht="12.75">
      <c r="B166" s="201"/>
      <c r="C166" s="201"/>
      <c r="D166" s="201"/>
      <c r="E166" s="201"/>
      <c r="I166" s="328"/>
    </row>
    <row r="167" spans="2:9" ht="12.75">
      <c r="B167" s="201"/>
      <c r="C167" s="201"/>
      <c r="D167" s="201"/>
      <c r="E167" s="201"/>
      <c r="I167" s="328"/>
    </row>
    <row r="168" spans="2:9" ht="12.75">
      <c r="B168" s="201"/>
      <c r="C168" s="201"/>
      <c r="D168" s="201"/>
      <c r="E168" s="201"/>
      <c r="I168" s="328"/>
    </row>
    <row r="169" spans="2:9" ht="12.75">
      <c r="B169" s="201"/>
      <c r="C169" s="201"/>
      <c r="D169" s="201"/>
      <c r="E169" s="201"/>
      <c r="I169" s="328"/>
    </row>
    <row r="170" spans="2:9" ht="12.75">
      <c r="B170" s="201"/>
      <c r="C170" s="201"/>
      <c r="D170" s="201"/>
      <c r="E170" s="201"/>
      <c r="I170" s="328"/>
    </row>
    <row r="171" spans="2:9" ht="12.75">
      <c r="B171" s="201"/>
      <c r="C171" s="201"/>
      <c r="D171" s="201"/>
      <c r="E171" s="201"/>
      <c r="I171" s="328"/>
    </row>
    <row r="172" spans="2:9" ht="12.75">
      <c r="B172" s="201"/>
      <c r="C172" s="201"/>
      <c r="D172" s="201"/>
      <c r="E172" s="201"/>
      <c r="I172" s="328"/>
    </row>
    <row r="173" spans="2:9" ht="12.75">
      <c r="B173" s="201"/>
      <c r="C173" s="201"/>
      <c r="D173" s="201"/>
      <c r="E173" s="201"/>
      <c r="I173" s="328"/>
    </row>
    <row r="174" spans="2:9" ht="12.75">
      <c r="B174" s="201"/>
      <c r="C174" s="201"/>
      <c r="D174" s="201"/>
      <c r="E174" s="201"/>
      <c r="I174" s="328"/>
    </row>
    <row r="175" spans="2:9" ht="12.75">
      <c r="B175" s="201"/>
      <c r="C175" s="201"/>
      <c r="D175" s="201"/>
      <c r="E175" s="201"/>
      <c r="I175" s="328"/>
    </row>
    <row r="176" spans="2:9" ht="12.75">
      <c r="B176" s="201"/>
      <c r="C176" s="201"/>
      <c r="D176" s="201"/>
      <c r="E176" s="201"/>
      <c r="I176" s="328"/>
    </row>
    <row r="177" spans="2:9" ht="12.75">
      <c r="B177" s="201"/>
      <c r="C177" s="201"/>
      <c r="D177" s="201"/>
      <c r="E177" s="201"/>
      <c r="I177" s="328"/>
    </row>
    <row r="178" spans="2:9" ht="12.75">
      <c r="B178" s="209"/>
      <c r="C178" s="201"/>
      <c r="D178" s="201"/>
      <c r="E178" s="201"/>
      <c r="I178" s="328"/>
    </row>
    <row r="179" spans="2:9" ht="12.75">
      <c r="B179" s="209"/>
      <c r="C179" s="417"/>
      <c r="D179" s="417"/>
      <c r="E179" s="201"/>
      <c r="I179" s="328"/>
    </row>
    <row r="180" spans="2:9" ht="12.75">
      <c r="B180" s="209"/>
      <c r="C180" s="417"/>
      <c r="D180" s="417"/>
      <c r="E180" s="201"/>
      <c r="I180" s="328"/>
    </row>
    <row r="181" spans="2:9" ht="12.75">
      <c r="B181" s="201"/>
      <c r="C181" s="417"/>
      <c r="D181" s="417"/>
      <c r="E181" s="201"/>
      <c r="I181" s="328"/>
    </row>
    <row r="182" spans="2:9" ht="12.75">
      <c r="B182" s="201"/>
      <c r="C182" s="417"/>
      <c r="D182" s="417"/>
      <c r="E182" s="201"/>
      <c r="I182" s="328"/>
    </row>
    <row r="183" spans="2:9" ht="12.75">
      <c r="B183" s="201"/>
      <c r="C183" s="201"/>
      <c r="D183" s="201"/>
      <c r="E183" s="201"/>
      <c r="I183" s="328"/>
    </row>
    <row r="184" spans="2:9" ht="12.75">
      <c r="B184" s="201"/>
      <c r="C184" s="201"/>
      <c r="D184" s="201"/>
      <c r="E184" s="201"/>
      <c r="I184" s="328"/>
    </row>
    <row r="185" spans="2:9" ht="12.75">
      <c r="B185" s="201"/>
      <c r="C185" s="201"/>
      <c r="D185" s="201"/>
      <c r="E185" s="201"/>
      <c r="I185" s="328"/>
    </row>
    <row r="186" spans="2:9" ht="12.75">
      <c r="B186" s="201"/>
      <c r="C186" s="201"/>
      <c r="D186" s="201"/>
      <c r="E186" s="201"/>
      <c r="I186" s="328"/>
    </row>
    <row r="187" spans="2:9" ht="12.75">
      <c r="B187" s="201"/>
      <c r="C187" s="201"/>
      <c r="D187" s="201"/>
      <c r="E187" s="201"/>
      <c r="I187" s="328"/>
    </row>
    <row r="188" spans="2:9" ht="12.75">
      <c r="B188" s="209"/>
      <c r="C188" s="201"/>
      <c r="D188" s="201"/>
      <c r="I188" s="328"/>
    </row>
    <row r="189" spans="2:9" ht="12.75">
      <c r="B189" s="209"/>
      <c r="C189" s="201"/>
      <c r="D189" s="201"/>
      <c r="I189" s="328"/>
    </row>
    <row r="190" spans="2:9" ht="12.75">
      <c r="B190" s="209"/>
      <c r="C190" s="201"/>
      <c r="D190" s="201"/>
      <c r="I190" s="328"/>
    </row>
    <row r="191" spans="2:9" ht="12.75">
      <c r="B191" s="209"/>
      <c r="C191" s="201"/>
      <c r="D191" s="201"/>
      <c r="I191" s="328"/>
    </row>
    <row r="192" spans="2:9" ht="12.75">
      <c r="B192" s="209"/>
      <c r="C192" s="201"/>
      <c r="D192" s="201"/>
      <c r="I192" s="328"/>
    </row>
    <row r="193" spans="2:9" ht="12.75">
      <c r="B193" s="209"/>
      <c r="C193" s="201"/>
      <c r="D193" s="201"/>
      <c r="G193" s="139"/>
      <c r="I193" s="328"/>
    </row>
    <row r="194" spans="2:9" ht="12.75">
      <c r="B194" s="209"/>
      <c r="C194" s="201"/>
      <c r="D194" s="201"/>
      <c r="G194" s="139"/>
      <c r="I194" s="328"/>
    </row>
    <row r="195" spans="2:9" ht="12.75">
      <c r="B195" s="209"/>
      <c r="C195" s="201"/>
      <c r="D195" s="201"/>
      <c r="I195" s="328"/>
    </row>
    <row r="196" spans="2:9" ht="12.75">
      <c r="B196" s="209"/>
      <c r="C196" s="201"/>
      <c r="D196" s="201"/>
      <c r="I196" s="328"/>
    </row>
    <row r="197" spans="2:9" ht="12.75">
      <c r="B197" s="198"/>
      <c r="C197" s="201"/>
      <c r="D197" s="201"/>
      <c r="I197" s="328"/>
    </row>
    <row r="198" spans="2:9" ht="12.75">
      <c r="B198" s="198"/>
      <c r="C198" s="201"/>
      <c r="D198" s="201"/>
      <c r="I198" s="328"/>
    </row>
    <row r="199" spans="2:9" ht="12.75">
      <c r="B199" s="198"/>
      <c r="C199" s="201"/>
      <c r="D199" s="201"/>
      <c r="G199" s="201"/>
      <c r="I199" s="328"/>
    </row>
    <row r="200" spans="2:9" ht="12.75">
      <c r="B200" s="198"/>
      <c r="C200" s="201"/>
      <c r="D200" s="201"/>
      <c r="G200" s="201"/>
      <c r="I200" s="328"/>
    </row>
    <row r="201" spans="2:9" ht="12.75">
      <c r="B201" s="198"/>
      <c r="C201" s="201"/>
      <c r="D201" s="201"/>
      <c r="G201" s="201"/>
      <c r="I201" s="328"/>
    </row>
    <row r="202" spans="2:9" ht="12.75">
      <c r="B202" s="198"/>
      <c r="C202" s="201"/>
      <c r="D202" s="201"/>
      <c r="G202" s="201"/>
      <c r="I202" s="328"/>
    </row>
    <row r="203" spans="2:9" ht="12.75">
      <c r="B203" s="198"/>
      <c r="C203" s="201"/>
      <c r="D203" s="201"/>
      <c r="G203" s="201"/>
      <c r="I203" s="328"/>
    </row>
    <row r="204" spans="2:9" ht="12.75">
      <c r="B204" s="198"/>
      <c r="C204" s="201"/>
      <c r="D204" s="201"/>
      <c r="G204" s="201"/>
      <c r="I204" s="328"/>
    </row>
    <row r="205" spans="2:9" ht="12.75">
      <c r="B205" s="198"/>
      <c r="C205" s="201"/>
      <c r="D205" s="201"/>
      <c r="G205" s="201"/>
      <c r="I205" s="328"/>
    </row>
    <row r="206" spans="2:9" ht="12.75">
      <c r="B206" s="198"/>
      <c r="C206" s="201"/>
      <c r="D206" s="201"/>
      <c r="G206" s="201"/>
      <c r="I206" s="328"/>
    </row>
    <row r="207" spans="2:9" ht="12.75">
      <c r="B207" s="198"/>
      <c r="C207" s="201"/>
      <c r="D207" s="201"/>
      <c r="G207" s="201"/>
      <c r="I207" s="328"/>
    </row>
    <row r="208" spans="2:9" ht="12.75">
      <c r="B208" s="198"/>
      <c r="C208" s="201"/>
      <c r="D208" s="201"/>
      <c r="G208" s="201"/>
      <c r="I208" s="328"/>
    </row>
    <row r="209" spans="2:9" ht="12.75">
      <c r="B209" s="198"/>
      <c r="C209" s="201"/>
      <c r="D209" s="201"/>
      <c r="G209" s="201"/>
      <c r="I209" s="328"/>
    </row>
    <row r="210" spans="2:9" ht="12.75">
      <c r="B210" s="198"/>
      <c r="C210" s="201"/>
      <c r="D210" s="201"/>
      <c r="G210" s="201"/>
      <c r="I210" s="328"/>
    </row>
    <row r="211" spans="2:9" ht="12.75">
      <c r="B211" s="201"/>
      <c r="C211" s="201"/>
      <c r="D211" s="201"/>
      <c r="G211" s="201"/>
      <c r="I211" s="328"/>
    </row>
    <row r="212" spans="2:9" ht="12.75">
      <c r="B212" s="209"/>
      <c r="C212" s="201"/>
      <c r="D212" s="201"/>
      <c r="G212" s="201"/>
      <c r="I212" s="328"/>
    </row>
    <row r="213" spans="2:9" ht="12.75">
      <c r="B213" s="209"/>
      <c r="C213" s="201"/>
      <c r="D213" s="201"/>
      <c r="G213" s="201"/>
      <c r="I213" s="328"/>
    </row>
    <row r="214" spans="2:9" ht="12.75">
      <c r="B214" s="209"/>
      <c r="C214" s="201"/>
      <c r="D214" s="201"/>
      <c r="G214" s="201"/>
      <c r="I214" s="328"/>
    </row>
    <row r="215" spans="2:9" ht="12.75">
      <c r="B215" s="209"/>
      <c r="C215" s="201"/>
      <c r="D215" s="201"/>
      <c r="G215" s="201"/>
      <c r="I215" s="328"/>
    </row>
    <row r="216" spans="2:9" ht="12.75">
      <c r="B216" s="198"/>
      <c r="C216" s="201"/>
      <c r="D216" s="201"/>
      <c r="G216" s="201"/>
      <c r="I216" s="328"/>
    </row>
    <row r="217" spans="2:9" ht="12.75">
      <c r="B217" s="198"/>
      <c r="C217" s="201"/>
      <c r="D217" s="201"/>
      <c r="G217" s="201"/>
      <c r="I217" s="328"/>
    </row>
    <row r="218" spans="2:9" ht="12.75">
      <c r="B218" s="209"/>
      <c r="C218" s="201"/>
      <c r="D218" s="201"/>
      <c r="G218" s="201"/>
      <c r="I218" s="328"/>
    </row>
    <row r="219" spans="2:9" ht="12.75">
      <c r="B219" s="198"/>
      <c r="C219" s="201"/>
      <c r="D219" s="201"/>
      <c r="G219" s="201"/>
      <c r="I219" s="328"/>
    </row>
    <row r="220" spans="2:9" ht="12.75">
      <c r="B220" s="198"/>
      <c r="C220" s="201"/>
      <c r="D220" s="201"/>
      <c r="F220" s="201"/>
      <c r="G220" s="201"/>
      <c r="I220" s="328"/>
    </row>
    <row r="221" spans="2:9" ht="12.75">
      <c r="B221" s="209"/>
      <c r="C221" s="201"/>
      <c r="D221" s="201"/>
      <c r="G221" s="201"/>
      <c r="I221" s="328"/>
    </row>
    <row r="222" spans="2:9" ht="12.75">
      <c r="B222" s="198"/>
      <c r="C222" s="201"/>
      <c r="D222" s="201"/>
      <c r="G222" s="201"/>
      <c r="I222" s="328"/>
    </row>
    <row r="223" spans="2:9" ht="12.75">
      <c r="B223" s="198"/>
      <c r="G223" s="201"/>
      <c r="I223" s="328"/>
    </row>
    <row r="224" spans="2:9" ht="12.75">
      <c r="B224" s="198"/>
      <c r="F224" s="201"/>
      <c r="G224" s="201"/>
      <c r="I224" s="328"/>
    </row>
    <row r="225" spans="2:9" ht="12.75">
      <c r="B225" s="198"/>
      <c r="F225" s="201"/>
      <c r="G225" s="201"/>
      <c r="I225" s="328"/>
    </row>
    <row r="226" spans="2:9" ht="12.75">
      <c r="B226" s="198"/>
      <c r="F226" s="201"/>
      <c r="G226" s="201"/>
      <c r="I226" s="328"/>
    </row>
    <row r="227" spans="2:9" ht="12.75">
      <c r="B227" s="198"/>
      <c r="F227" s="201"/>
      <c r="G227" s="201"/>
      <c r="I227" s="328"/>
    </row>
    <row r="228" spans="2:9" ht="12.75">
      <c r="B228" s="198"/>
      <c r="F228" s="201"/>
      <c r="G228" s="201"/>
      <c r="I228" s="328"/>
    </row>
    <row r="229" spans="2:9" ht="12.75">
      <c r="B229" s="198"/>
      <c r="F229" s="201"/>
      <c r="G229" s="201"/>
      <c r="I229" s="328"/>
    </row>
    <row r="230" spans="2:9" ht="12.75">
      <c r="B230" s="198"/>
      <c r="F230" s="201"/>
      <c r="G230" s="201"/>
      <c r="I230" s="328"/>
    </row>
    <row r="231" spans="2:9" ht="12.75">
      <c r="B231" s="198"/>
      <c r="F231" s="201"/>
      <c r="G231" s="201"/>
      <c r="I231" s="328"/>
    </row>
    <row r="232" spans="2:9" ht="12.75">
      <c r="B232" s="198"/>
      <c r="F232" s="201"/>
      <c r="G232" s="201"/>
      <c r="I232" s="328"/>
    </row>
    <row r="233" spans="2:9" ht="12.75">
      <c r="B233" s="198"/>
      <c r="I233" s="328"/>
    </row>
    <row r="234" spans="2:9" ht="12.75">
      <c r="B234" s="198"/>
      <c r="I234" s="328"/>
    </row>
    <row r="235" spans="2:9" ht="12.75">
      <c r="B235" s="198"/>
      <c r="I235" s="328"/>
    </row>
    <row r="236" spans="2:9" ht="12.75">
      <c r="B236" s="198"/>
      <c r="I236" s="328"/>
    </row>
    <row r="237" spans="2:9" ht="12.75">
      <c r="B237" s="198"/>
      <c r="I237" s="328"/>
    </row>
    <row r="238" ht="12.75">
      <c r="I238" s="328"/>
    </row>
    <row r="239" ht="12.75">
      <c r="I239" s="328"/>
    </row>
    <row r="240" ht="12.75">
      <c r="I240" s="328"/>
    </row>
    <row r="241" ht="12.75">
      <c r="I241" s="328"/>
    </row>
    <row r="242" ht="12.75">
      <c r="I242" s="328"/>
    </row>
    <row r="243" ht="12.75">
      <c r="I243" s="328"/>
    </row>
    <row r="244" ht="12.75">
      <c r="I244" s="328"/>
    </row>
    <row r="245" ht="12.75">
      <c r="I245" s="328"/>
    </row>
    <row r="246" ht="12.75">
      <c r="I246" s="328"/>
    </row>
    <row r="247" ht="12.75">
      <c r="I247" s="328"/>
    </row>
    <row r="248" ht="12.75">
      <c r="I248" s="328"/>
    </row>
    <row r="249" ht="12.75">
      <c r="I249" s="328"/>
    </row>
    <row r="250" ht="12.75">
      <c r="I250" s="328"/>
    </row>
    <row r="251" ht="12.75">
      <c r="I251" s="328"/>
    </row>
    <row r="252" ht="12.75">
      <c r="I252" s="328"/>
    </row>
    <row r="253" ht="12.75">
      <c r="I253" s="328"/>
    </row>
    <row r="254" ht="12.75">
      <c r="I254" s="328"/>
    </row>
    <row r="255" ht="12.75">
      <c r="I255" s="328"/>
    </row>
    <row r="256" ht="12.75">
      <c r="I256" s="328"/>
    </row>
    <row r="257" ht="12.75">
      <c r="I257" s="328"/>
    </row>
    <row r="258" ht="12.75">
      <c r="I258" s="328"/>
    </row>
    <row r="259" ht="12.75">
      <c r="I259" s="328"/>
    </row>
    <row r="260" ht="12.75">
      <c r="I260" s="328"/>
    </row>
    <row r="261" ht="12.75">
      <c r="I261" s="328"/>
    </row>
    <row r="262" ht="12.75">
      <c r="I262" s="328"/>
    </row>
    <row r="263" ht="12.75">
      <c r="I263" s="328"/>
    </row>
    <row r="264" ht="12.75">
      <c r="I264" s="328"/>
    </row>
    <row r="265" ht="12.75">
      <c r="I265" s="328"/>
    </row>
    <row r="266" ht="12.75">
      <c r="I266" s="328"/>
    </row>
    <row r="267" ht="12.75">
      <c r="I267" s="328"/>
    </row>
    <row r="268" ht="12.75">
      <c r="I268" s="328"/>
    </row>
    <row r="269" ht="12.75">
      <c r="I269" s="328"/>
    </row>
    <row r="270" ht="12.75">
      <c r="I270" s="328"/>
    </row>
    <row r="271" ht="12.75">
      <c r="I271" s="328"/>
    </row>
    <row r="272" ht="12.75">
      <c r="I272" s="328"/>
    </row>
    <row r="273" ht="12.75">
      <c r="I273" s="328"/>
    </row>
    <row r="274" ht="12.75">
      <c r="I274" s="328"/>
    </row>
    <row r="275" ht="12.75">
      <c r="I275" s="328"/>
    </row>
    <row r="276" ht="12.75">
      <c r="I276" s="328"/>
    </row>
    <row r="277" ht="12.75">
      <c r="I277" s="328"/>
    </row>
    <row r="278" ht="12.75">
      <c r="I278" s="328"/>
    </row>
    <row r="279" ht="12.75">
      <c r="I279" s="328"/>
    </row>
    <row r="280" ht="12.75">
      <c r="I280" s="328"/>
    </row>
    <row r="281" ht="12.75">
      <c r="I281" s="328"/>
    </row>
    <row r="282" ht="12.75">
      <c r="I282" s="328"/>
    </row>
    <row r="283" ht="12.75">
      <c r="I283" s="328"/>
    </row>
    <row r="284" ht="12.75">
      <c r="I284" s="328"/>
    </row>
    <row r="285" ht="12.75">
      <c r="I285" s="328"/>
    </row>
    <row r="286" ht="12.75">
      <c r="I286" s="328"/>
    </row>
    <row r="287" ht="12.75">
      <c r="I287" s="328"/>
    </row>
    <row r="288" ht="12.75">
      <c r="I288" s="328"/>
    </row>
    <row r="289" ht="12.75">
      <c r="I289" s="328"/>
    </row>
    <row r="290" ht="12.75">
      <c r="I290" s="328"/>
    </row>
    <row r="291" ht="12.75">
      <c r="I291" s="328"/>
    </row>
    <row r="292" ht="12.75">
      <c r="I292" s="328"/>
    </row>
    <row r="293" ht="12.75">
      <c r="I293" s="328"/>
    </row>
    <row r="294" ht="12.75">
      <c r="I294" s="328"/>
    </row>
    <row r="295" ht="12.75">
      <c r="I295" s="328"/>
    </row>
    <row r="296" ht="12.75">
      <c r="I296" s="328"/>
    </row>
    <row r="297" ht="12.75">
      <c r="I297" s="328"/>
    </row>
    <row r="298" ht="12.75">
      <c r="I298" s="328"/>
    </row>
    <row r="299" ht="12.75">
      <c r="I299" s="328"/>
    </row>
    <row r="300" ht="12.75">
      <c r="I300" s="328"/>
    </row>
    <row r="301" ht="12.75">
      <c r="I301" s="328"/>
    </row>
    <row r="302" ht="12.75">
      <c r="I302" s="328"/>
    </row>
    <row r="303" ht="12.75">
      <c r="I303" s="328"/>
    </row>
    <row r="304" ht="12.75">
      <c r="I304" s="328"/>
    </row>
    <row r="305" ht="12.75">
      <c r="I305" s="328"/>
    </row>
    <row r="306" ht="12.75">
      <c r="I306" s="328"/>
    </row>
    <row r="307" ht="12.75">
      <c r="I307" s="328"/>
    </row>
    <row r="308" ht="12.75">
      <c r="I308" s="328"/>
    </row>
    <row r="309" ht="12.75">
      <c r="I309" s="328"/>
    </row>
    <row r="310" ht="12.75">
      <c r="I310" s="328"/>
    </row>
    <row r="311" ht="12.75">
      <c r="I311" s="328"/>
    </row>
    <row r="312" ht="12.75">
      <c r="I312" s="328"/>
    </row>
    <row r="313" ht="12.75">
      <c r="I313" s="328"/>
    </row>
    <row r="314" ht="12.75">
      <c r="I314" s="328"/>
    </row>
    <row r="315" ht="12.75">
      <c r="I315" s="328"/>
    </row>
    <row r="316" ht="12.75">
      <c r="I316" s="328"/>
    </row>
    <row r="317" ht="12.75">
      <c r="I317" s="328"/>
    </row>
    <row r="318" ht="12.75">
      <c r="I318" s="328"/>
    </row>
    <row r="319" ht="12.75">
      <c r="I319" s="328"/>
    </row>
    <row r="320" ht="12.75">
      <c r="I320" s="328"/>
    </row>
    <row r="321" ht="12.75">
      <c r="I321" s="328"/>
    </row>
    <row r="322" ht="12.75">
      <c r="I322" s="328"/>
    </row>
    <row r="323" ht="12.75">
      <c r="I323" s="328"/>
    </row>
    <row r="324" ht="12.75">
      <c r="I324" s="328"/>
    </row>
    <row r="325" ht="12.75">
      <c r="I325" s="328"/>
    </row>
    <row r="326" ht="12.75">
      <c r="I326" s="328"/>
    </row>
    <row r="327" ht="12.75">
      <c r="I327" s="328"/>
    </row>
    <row r="328" ht="12.75">
      <c r="I328" s="328"/>
    </row>
    <row r="329" ht="12.75">
      <c r="I329" s="328"/>
    </row>
    <row r="330" spans="2:9" ht="12.75">
      <c r="B330" s="198"/>
      <c r="I330" s="328"/>
    </row>
    <row r="331" ht="12.75">
      <c r="I331" s="328"/>
    </row>
    <row r="332" spans="2:9" ht="12.75">
      <c r="B332" s="198"/>
      <c r="C332" s="201"/>
      <c r="I332" s="328"/>
    </row>
    <row r="333" spans="2:9" ht="12.75">
      <c r="B333" s="201"/>
      <c r="C333" s="201"/>
      <c r="I333" s="328"/>
    </row>
    <row r="334" spans="2:9" ht="12.75">
      <c r="B334" s="198"/>
      <c r="I334" s="328"/>
    </row>
    <row r="335" spans="2:9" ht="12.75">
      <c r="B335" s="198"/>
      <c r="I335" s="328"/>
    </row>
    <row r="336" spans="2:9" ht="12.75">
      <c r="B336" s="198"/>
      <c r="I336" s="328"/>
    </row>
    <row r="337" spans="2:9" ht="12.75">
      <c r="B337" s="198"/>
      <c r="I337" s="328"/>
    </row>
    <row r="338" spans="2:9" ht="12.75">
      <c r="B338" s="198"/>
      <c r="I338" s="328"/>
    </row>
    <row r="339" spans="2:9" ht="12.75">
      <c r="B339" s="198"/>
      <c r="I339" s="328"/>
    </row>
    <row r="340" spans="2:9" ht="12.75">
      <c r="B340" s="198"/>
      <c r="I340" s="328"/>
    </row>
    <row r="341" spans="2:9" ht="12.75">
      <c r="B341" s="198"/>
      <c r="I341" s="328"/>
    </row>
    <row r="342" spans="2:9" ht="12.75">
      <c r="B342" s="198"/>
      <c r="I342" s="328"/>
    </row>
    <row r="343" spans="2:9" ht="12.75">
      <c r="B343" s="198"/>
      <c r="I343" s="328"/>
    </row>
    <row r="344" spans="2:9" ht="12.75">
      <c r="B344" s="198"/>
      <c r="I344" s="328"/>
    </row>
    <row r="345" spans="2:9" ht="12.75">
      <c r="B345" s="198"/>
      <c r="I345" s="328"/>
    </row>
    <row r="346" ht="12.75">
      <c r="I346" s="328"/>
    </row>
    <row r="347" ht="12.75">
      <c r="I347" s="328"/>
    </row>
    <row r="348" ht="12.75">
      <c r="I348" s="328"/>
    </row>
    <row r="349" ht="12.75">
      <c r="I349" s="328"/>
    </row>
    <row r="350" ht="12.75">
      <c r="I350" s="328"/>
    </row>
    <row r="351" ht="12.75">
      <c r="I351" s="328"/>
    </row>
    <row r="352" spans="4:9" s="347" customFormat="1" ht="12.75">
      <c r="D352" s="354"/>
      <c r="H352" s="356"/>
      <c r="I352" s="352"/>
    </row>
    <row r="353" ht="12.75">
      <c r="I353" s="328"/>
    </row>
    <row r="354" ht="12.75">
      <c r="I354" s="328"/>
    </row>
    <row r="355" ht="12.75">
      <c r="I355" s="328"/>
    </row>
    <row r="356" ht="12.75">
      <c r="I356" s="328"/>
    </row>
    <row r="357" ht="12.75">
      <c r="I357" s="328"/>
    </row>
    <row r="358" ht="12.75">
      <c r="I358" s="328"/>
    </row>
    <row r="359" ht="12.75">
      <c r="I359" s="328"/>
    </row>
    <row r="360" ht="12.75">
      <c r="I360" s="328"/>
    </row>
    <row r="361" ht="12.75">
      <c r="I361" s="328"/>
    </row>
    <row r="362" ht="12.75">
      <c r="I362" s="328"/>
    </row>
    <row r="363" ht="12.75">
      <c r="I363" s="328"/>
    </row>
    <row r="364" ht="12.75">
      <c r="I364" s="328"/>
    </row>
    <row r="365" ht="12.75">
      <c r="I365" s="328"/>
    </row>
    <row r="366" ht="12.75">
      <c r="I366" s="328"/>
    </row>
    <row r="367" ht="12.75">
      <c r="I367" s="328"/>
    </row>
    <row r="368" ht="12.75">
      <c r="I368" s="328"/>
    </row>
    <row r="369" ht="12.75">
      <c r="I369" s="328"/>
    </row>
    <row r="370" ht="12.75">
      <c r="I370" s="328"/>
    </row>
    <row r="371" ht="12.75">
      <c r="I371" s="328"/>
    </row>
    <row r="372" ht="12.75">
      <c r="I372" s="328"/>
    </row>
    <row r="373" ht="12.75">
      <c r="I373" s="328"/>
    </row>
    <row r="374" ht="12.75">
      <c r="I374" s="328"/>
    </row>
    <row r="375" ht="12.75">
      <c r="I375" s="328"/>
    </row>
    <row r="376" ht="12.75">
      <c r="I376" s="328"/>
    </row>
    <row r="377" ht="12.75">
      <c r="I377" s="328"/>
    </row>
    <row r="378" spans="2:9" ht="12.75">
      <c r="B378" s="198"/>
      <c r="I378" s="328"/>
    </row>
    <row r="379" spans="2:9" ht="12.75">
      <c r="B379" s="198"/>
      <c r="I379" s="328"/>
    </row>
    <row r="380" spans="2:9" ht="12.75">
      <c r="B380" s="198"/>
      <c r="I380" s="328"/>
    </row>
    <row r="381" spans="2:9" ht="12.75">
      <c r="B381" s="198"/>
      <c r="I381" s="328"/>
    </row>
    <row r="382" spans="2:9" ht="12.75">
      <c r="B382" s="198"/>
      <c r="I382" s="328"/>
    </row>
    <row r="383" spans="2:9" ht="12.75">
      <c r="B383" s="198"/>
      <c r="I383" s="328"/>
    </row>
    <row r="384" spans="2:9" ht="12.75">
      <c r="B384" s="198"/>
      <c r="I384" s="328"/>
    </row>
    <row r="385" spans="2:9" ht="12.75">
      <c r="B385" s="198"/>
      <c r="I385" s="328"/>
    </row>
    <row r="386" spans="2:9" ht="12.75">
      <c r="B386" s="198"/>
      <c r="I386" s="328"/>
    </row>
    <row r="387" spans="2:9" ht="12.75">
      <c r="B387" s="198"/>
      <c r="I387" s="328"/>
    </row>
    <row r="388" spans="2:9" ht="12.75">
      <c r="B388" s="198"/>
      <c r="I388" s="328"/>
    </row>
    <row r="389" spans="2:9" ht="12.75">
      <c r="B389" s="198"/>
      <c r="I389" s="328"/>
    </row>
    <row r="390" spans="2:9" ht="12.75">
      <c r="B390" s="198"/>
      <c r="I390" s="328"/>
    </row>
    <row r="391" spans="2:9" ht="12.75">
      <c r="B391" s="198"/>
      <c r="I391" s="328"/>
    </row>
    <row r="392" spans="2:9" ht="12.75">
      <c r="B392" s="198"/>
      <c r="I392" s="328"/>
    </row>
    <row r="393" spans="2:9" ht="12.75">
      <c r="B393" s="198"/>
      <c r="I393" s="328"/>
    </row>
    <row r="394" ht="12.75">
      <c r="I394" s="328"/>
    </row>
    <row r="395" ht="12.75">
      <c r="I395" s="328"/>
    </row>
    <row r="396" ht="12.75">
      <c r="I396" s="328"/>
    </row>
    <row r="397" ht="12.75">
      <c r="I397" s="328"/>
    </row>
    <row r="398" ht="12.75">
      <c r="I398" s="328"/>
    </row>
    <row r="399" ht="12.75">
      <c r="I399" s="328"/>
    </row>
    <row r="400" ht="12.75">
      <c r="I400" s="328"/>
    </row>
    <row r="401" ht="12.75">
      <c r="I401" s="328"/>
    </row>
    <row r="402" ht="12.75">
      <c r="I402" s="328"/>
    </row>
    <row r="403" ht="12.75">
      <c r="I403" s="328"/>
    </row>
    <row r="404" ht="12.75">
      <c r="I404" s="328"/>
    </row>
    <row r="405" ht="12.75">
      <c r="I405" s="328"/>
    </row>
    <row r="406" ht="12.75">
      <c r="I406" s="328"/>
    </row>
    <row r="407" ht="12.75">
      <c r="I407" s="328"/>
    </row>
    <row r="408" ht="12.75">
      <c r="I408" s="328"/>
    </row>
    <row r="409" ht="12.75">
      <c r="I409" s="328"/>
    </row>
    <row r="410" ht="12.75">
      <c r="I410" s="328"/>
    </row>
    <row r="411" ht="12.75">
      <c r="I411" s="328"/>
    </row>
    <row r="412" ht="12.75">
      <c r="I412" s="328"/>
    </row>
    <row r="413" ht="12.75">
      <c r="I413" s="328"/>
    </row>
    <row r="414" ht="12.75">
      <c r="I414" s="328"/>
    </row>
    <row r="415" ht="12.75">
      <c r="I415" s="328"/>
    </row>
    <row r="416" ht="12.75">
      <c r="I416" s="328"/>
    </row>
    <row r="417" ht="12.75">
      <c r="I417" s="328"/>
    </row>
    <row r="418" ht="12.75">
      <c r="I418" s="328"/>
    </row>
    <row r="419" ht="12.75">
      <c r="I419" s="328"/>
    </row>
    <row r="420" ht="12.75">
      <c r="I420" s="328"/>
    </row>
    <row r="421" ht="12.75">
      <c r="I421" s="328"/>
    </row>
    <row r="422" ht="12.75">
      <c r="I422" s="328"/>
    </row>
    <row r="423" ht="12.75">
      <c r="I423" s="328"/>
    </row>
    <row r="424" ht="12.75">
      <c r="I424" s="328"/>
    </row>
    <row r="425" ht="12.75">
      <c r="I425" s="328"/>
    </row>
    <row r="426" ht="12.75">
      <c r="I426" s="328"/>
    </row>
    <row r="427" ht="12.75">
      <c r="I427" s="328"/>
    </row>
    <row r="428" ht="12.75">
      <c r="I428" s="328"/>
    </row>
    <row r="429" ht="12.75">
      <c r="I429" s="328"/>
    </row>
    <row r="430" ht="12.75">
      <c r="I430" s="328"/>
    </row>
    <row r="431" ht="12.75">
      <c r="I431" s="328"/>
    </row>
    <row r="432" ht="12.75">
      <c r="I432" s="328"/>
    </row>
    <row r="433" ht="12.75">
      <c r="I433" s="328"/>
    </row>
    <row r="434" ht="12.75">
      <c r="I434" s="328"/>
    </row>
    <row r="435" ht="12.75">
      <c r="I435" s="328"/>
    </row>
    <row r="436" ht="12.75">
      <c r="I436" s="328"/>
    </row>
    <row r="437" ht="12.75">
      <c r="I437" s="328"/>
    </row>
    <row r="438" ht="12.75">
      <c r="I438" s="328"/>
    </row>
    <row r="439" ht="12.75">
      <c r="I439" s="328"/>
    </row>
    <row r="440" ht="12.75">
      <c r="I440" s="328"/>
    </row>
    <row r="441" ht="12.75">
      <c r="I441" s="328"/>
    </row>
    <row r="455" ht="12.75">
      <c r="I455" s="306"/>
    </row>
    <row r="458" ht="12.75">
      <c r="I458" s="328"/>
    </row>
    <row r="459" ht="12.75">
      <c r="I459" s="328"/>
    </row>
    <row r="460" ht="12.75">
      <c r="I460" s="328"/>
    </row>
    <row r="461" ht="12.75">
      <c r="I461" s="328"/>
    </row>
    <row r="462" ht="12.75">
      <c r="I462" s="328"/>
    </row>
    <row r="463" ht="12.75">
      <c r="I463" s="328"/>
    </row>
    <row r="464" ht="12.75">
      <c r="I464" s="328"/>
    </row>
    <row r="465" ht="12.75">
      <c r="I465" s="328"/>
    </row>
    <row r="466" ht="12.75">
      <c r="I466" s="328"/>
    </row>
    <row r="467" ht="12.75">
      <c r="I467" s="328"/>
    </row>
    <row r="468" ht="12.75">
      <c r="I468" s="328"/>
    </row>
    <row r="469" ht="12.75">
      <c r="I469" s="328"/>
    </row>
    <row r="476" ht="12.75">
      <c r="I476" s="328"/>
    </row>
    <row r="477" ht="12.75">
      <c r="I477" s="328"/>
    </row>
    <row r="480" ht="12.75">
      <c r="I480" s="328"/>
    </row>
    <row r="481" ht="12.75">
      <c r="I481" s="328"/>
    </row>
    <row r="482" ht="12.75">
      <c r="I482" s="328"/>
    </row>
    <row r="486" ht="12.75">
      <c r="I486" s="328"/>
    </row>
    <row r="487" ht="12.75">
      <c r="I487" s="328"/>
    </row>
    <row r="491" ht="12.75">
      <c r="I491" s="328"/>
    </row>
    <row r="524" ht="12.75">
      <c r="I524" s="328"/>
    </row>
  </sheetData>
  <sheetProtection/>
  <mergeCells count="127">
    <mergeCell ref="B5:E5"/>
    <mergeCell ref="B1:H1"/>
    <mergeCell ref="B2:I2"/>
    <mergeCell ref="C179:D179"/>
    <mergeCell ref="C180:D180"/>
    <mergeCell ref="C181:D181"/>
    <mergeCell ref="B113:E113"/>
    <mergeCell ref="B114:E114"/>
    <mergeCell ref="B115:E115"/>
    <mergeCell ref="B116:E116"/>
    <mergeCell ref="C182:D182"/>
    <mergeCell ref="B123:E123"/>
    <mergeCell ref="B124:E124"/>
    <mergeCell ref="B125:E125"/>
    <mergeCell ref="B119:E119"/>
    <mergeCell ref="B126:E126"/>
    <mergeCell ref="B120:E120"/>
    <mergeCell ref="B121:E121"/>
    <mergeCell ref="B122:E122"/>
    <mergeCell ref="B127:E127"/>
    <mergeCell ref="B117:E117"/>
    <mergeCell ref="B118:E118"/>
    <mergeCell ref="B109:E109"/>
    <mergeCell ref="B110:E110"/>
    <mergeCell ref="B111:E111"/>
    <mergeCell ref="B112:E112"/>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4:E34"/>
    <mergeCell ref="B39:E39"/>
    <mergeCell ref="B40:E40"/>
    <mergeCell ref="B41:E41"/>
    <mergeCell ref="B42:E42"/>
    <mergeCell ref="B35:E35"/>
    <mergeCell ref="B36:E36"/>
    <mergeCell ref="B37:E37"/>
    <mergeCell ref="B38:E38"/>
    <mergeCell ref="B22:E22"/>
    <mergeCell ref="B29:E29"/>
    <mergeCell ref="B30:E30"/>
    <mergeCell ref="B31:E31"/>
    <mergeCell ref="B32:E32"/>
    <mergeCell ref="B33:E33"/>
    <mergeCell ref="B17:E17"/>
    <mergeCell ref="B24:E24"/>
    <mergeCell ref="B25:E25"/>
    <mergeCell ref="B26:E26"/>
    <mergeCell ref="B27:E27"/>
    <mergeCell ref="B28:E28"/>
    <mergeCell ref="B18:E18"/>
    <mergeCell ref="B19:E19"/>
    <mergeCell ref="B20:E20"/>
    <mergeCell ref="B21:E21"/>
    <mergeCell ref="A4:I4"/>
    <mergeCell ref="A3:I3"/>
    <mergeCell ref="B6:E6"/>
    <mergeCell ref="B7:E7"/>
    <mergeCell ref="B23:E23"/>
    <mergeCell ref="B8:E8"/>
    <mergeCell ref="B9:E9"/>
    <mergeCell ref="B10:E10"/>
    <mergeCell ref="B15:E15"/>
    <mergeCell ref="B16:E16"/>
  </mergeCells>
  <printOptions/>
  <pageMargins left="0.7" right="0.7" top="0.75" bottom="0.75" header="0.3" footer="0.3"/>
  <pageSetup horizontalDpi="600" verticalDpi="600" orientation="portrait" scale="92" r:id="rId1"/>
  <rowBreaks count="4" manualBreakCount="4">
    <brk id="21" max="8" man="1"/>
    <brk id="61" max="8" man="1"/>
    <brk id="103" max="8" man="1"/>
    <brk id="146" min="1" max="8" man="1"/>
  </rowBreaks>
</worksheet>
</file>

<file path=xl/worksheets/sheet3.xml><?xml version="1.0" encoding="utf-8"?>
<worksheet xmlns="http://schemas.openxmlformats.org/spreadsheetml/2006/main" xmlns:r="http://schemas.openxmlformats.org/officeDocument/2006/relationships">
  <dimension ref="A1:J352"/>
  <sheetViews>
    <sheetView showZeros="0" view="pageBreakPreview" zoomScaleSheetLayoutView="100" workbookViewId="0" topLeftCell="A14">
      <selection activeCell="C32" sqref="C32"/>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4">
      <c r="A1" s="429" t="s">
        <v>176</v>
      </c>
      <c r="B1" s="421"/>
      <c r="C1" s="421"/>
      <c r="D1" s="421"/>
      <c r="E1" s="421"/>
      <c r="F1" s="421"/>
      <c r="G1" s="198"/>
    </row>
    <row r="2" spans="1:7" s="1" customFormat="1" ht="24">
      <c r="A2" s="404" t="s">
        <v>837</v>
      </c>
      <c r="B2" s="404"/>
      <c r="C2" s="404"/>
      <c r="D2" s="404"/>
      <c r="E2" s="404"/>
      <c r="F2" s="335"/>
      <c r="G2" s="197"/>
    </row>
    <row r="3" spans="1:8" ht="240" customHeight="1">
      <c r="A3" s="424" t="s">
        <v>834</v>
      </c>
      <c r="B3" s="424"/>
      <c r="C3" s="424"/>
      <c r="D3" s="424"/>
      <c r="E3" s="424"/>
      <c r="F3" s="103"/>
      <c r="G3" s="103"/>
      <c r="H3" s="103"/>
    </row>
    <row r="4" spans="1:7" s="334" customFormat="1" ht="28.5" customHeight="1">
      <c r="A4" s="427" t="s">
        <v>835</v>
      </c>
      <c r="B4" s="428"/>
      <c r="C4" s="428"/>
      <c r="D4" s="428"/>
      <c r="E4" s="428"/>
      <c r="F4" s="338"/>
      <c r="G4" s="339"/>
    </row>
    <row r="5" spans="1:8" ht="13.5" thickBot="1">
      <c r="A5" s="86"/>
      <c r="B5" s="86"/>
      <c r="C5" s="86"/>
      <c r="D5" s="86"/>
      <c r="E5" s="86"/>
      <c r="F5" s="86"/>
      <c r="G5" s="86"/>
      <c r="H5" s="86"/>
    </row>
    <row r="6" spans="1:8" ht="14.25" thickBot="1">
      <c r="A6" s="419" t="s">
        <v>839</v>
      </c>
      <c r="B6" s="430"/>
      <c r="C6" s="317" t="s">
        <v>840</v>
      </c>
      <c r="D6" s="318"/>
      <c r="E6" s="89" t="s">
        <v>841</v>
      </c>
      <c r="F6" s="87" t="s">
        <v>578</v>
      </c>
      <c r="G6" s="88" t="s">
        <v>196</v>
      </c>
      <c r="H6" s="86"/>
    </row>
    <row r="7" spans="1:8" ht="9" customHeight="1">
      <c r="A7" s="90"/>
      <c r="B7" s="91"/>
      <c r="C7" s="92"/>
      <c r="D7" s="93"/>
      <c r="E7" s="94"/>
      <c r="F7" s="86"/>
      <c r="G7" s="86"/>
      <c r="H7" s="86"/>
    </row>
    <row r="8" spans="1:8" ht="105">
      <c r="A8" s="107">
        <v>1</v>
      </c>
      <c r="B8" s="108" t="s">
        <v>576</v>
      </c>
      <c r="C8" s="109" t="s">
        <v>27</v>
      </c>
      <c r="D8" s="110"/>
      <c r="E8" s="111">
        <v>50</v>
      </c>
      <c r="F8" s="319"/>
      <c r="G8" s="319"/>
      <c r="H8" s="86"/>
    </row>
    <row r="9" spans="1:8" ht="9.75" customHeight="1">
      <c r="A9" s="90" t="s">
        <v>28</v>
      </c>
      <c r="B9" s="91"/>
      <c r="C9" s="222"/>
      <c r="D9" s="223"/>
      <c r="E9" s="94"/>
      <c r="F9" s="319"/>
      <c r="G9" s="319"/>
      <c r="H9" s="86"/>
    </row>
    <row r="10" spans="1:8" ht="39">
      <c r="A10" s="107">
        <v>2</v>
      </c>
      <c r="B10" s="108" t="s">
        <v>29</v>
      </c>
      <c r="C10" s="210"/>
      <c r="D10" s="216"/>
      <c r="E10" s="211"/>
      <c r="F10" s="320"/>
      <c r="G10" s="319"/>
      <c r="H10" s="86"/>
    </row>
    <row r="11" spans="1:8" ht="12.75">
      <c r="A11" s="112" t="s">
        <v>25</v>
      </c>
      <c r="B11" s="113" t="s">
        <v>30</v>
      </c>
      <c r="C11" s="214" t="s">
        <v>20</v>
      </c>
      <c r="D11" s="114"/>
      <c r="E11" s="215">
        <v>1000</v>
      </c>
      <c r="F11" s="320"/>
      <c r="G11" s="319"/>
      <c r="H11" s="86"/>
    </row>
    <row r="12" spans="1:10" ht="12.75">
      <c r="A12" s="95"/>
      <c r="B12" s="98"/>
      <c r="C12" s="220"/>
      <c r="D12" s="216"/>
      <c r="E12" s="221"/>
      <c r="F12" s="320"/>
      <c r="G12" s="319"/>
      <c r="H12" s="86"/>
      <c r="I12" s="86"/>
      <c r="J12" s="86"/>
    </row>
    <row r="13" spans="1:10" ht="26.25">
      <c r="A13" s="112">
        <v>3</v>
      </c>
      <c r="B13" s="219" t="s">
        <v>31</v>
      </c>
      <c r="C13" s="109"/>
      <c r="D13" s="110"/>
      <c r="E13" s="111"/>
      <c r="F13" s="320"/>
      <c r="G13" s="319"/>
      <c r="H13" s="86"/>
      <c r="I13" s="86"/>
      <c r="J13" s="86"/>
    </row>
    <row r="14" spans="1:10" ht="12.75">
      <c r="A14" s="112" t="s">
        <v>25</v>
      </c>
      <c r="B14" s="115" t="s">
        <v>32</v>
      </c>
      <c r="C14" s="214" t="s">
        <v>20</v>
      </c>
      <c r="D14" s="114"/>
      <c r="E14" s="215">
        <v>1000</v>
      </c>
      <c r="F14" s="320"/>
      <c r="G14" s="319"/>
      <c r="H14" s="86"/>
      <c r="I14" s="86"/>
      <c r="J14" s="86"/>
    </row>
    <row r="15" spans="1:10" ht="12.75">
      <c r="A15" s="96"/>
      <c r="B15" s="97"/>
      <c r="C15" s="109"/>
      <c r="D15" s="217"/>
      <c r="E15" s="99"/>
      <c r="F15" s="320"/>
      <c r="G15" s="319"/>
      <c r="H15" s="86"/>
      <c r="I15" s="86"/>
      <c r="J15" s="86"/>
    </row>
    <row r="16" spans="1:10" ht="66">
      <c r="A16" s="107">
        <v>4</v>
      </c>
      <c r="B16" s="118" t="s">
        <v>33</v>
      </c>
      <c r="C16" s="212"/>
      <c r="D16" s="218"/>
      <c r="E16" s="213"/>
      <c r="F16" s="320"/>
      <c r="G16" s="319"/>
      <c r="H16" s="122"/>
      <c r="I16" s="123"/>
      <c r="J16" s="123"/>
    </row>
    <row r="17" spans="1:10" ht="12.75">
      <c r="A17" s="107"/>
      <c r="B17" s="118"/>
      <c r="C17" s="119" t="s">
        <v>34</v>
      </c>
      <c r="D17" s="120"/>
      <c r="E17" s="121">
        <v>1</v>
      </c>
      <c r="F17" s="319"/>
      <c r="G17" s="319"/>
      <c r="H17" s="122"/>
      <c r="I17" s="123"/>
      <c r="J17" s="123"/>
    </row>
    <row r="18" spans="1:10" ht="13.5" thickBot="1">
      <c r="A18" s="95"/>
      <c r="B18" s="100"/>
      <c r="C18" s="101"/>
      <c r="D18" s="116"/>
      <c r="E18" s="117"/>
      <c r="F18" s="86"/>
      <c r="G18" s="86"/>
      <c r="H18" s="122"/>
      <c r="I18" s="123"/>
      <c r="J18" s="123"/>
    </row>
    <row r="19" spans="1:10" ht="13.5" thickBot="1">
      <c r="A19" s="102"/>
      <c r="B19" s="425" t="s">
        <v>35</v>
      </c>
      <c r="C19" s="426"/>
      <c r="D19" s="426"/>
      <c r="E19" s="426"/>
      <c r="F19" s="469"/>
      <c r="G19" s="470">
        <f>SUM(G8:G18)</f>
        <v>0</v>
      </c>
      <c r="H19" s="122"/>
      <c r="I19" s="123"/>
      <c r="J19" s="123"/>
    </row>
    <row r="20" spans="1:10" ht="12.75">
      <c r="A20" s="102"/>
      <c r="B20" s="340"/>
      <c r="C20" s="341"/>
      <c r="D20" s="341"/>
      <c r="E20" s="341"/>
      <c r="F20" s="228"/>
      <c r="G20" s="342"/>
      <c r="H20" s="122"/>
      <c r="I20" s="123"/>
      <c r="J20" s="123"/>
    </row>
    <row r="21" spans="2:5" ht="12.75">
      <c r="B21" s="132" t="s">
        <v>866</v>
      </c>
      <c r="C21" s="20"/>
      <c r="D21" s="133"/>
      <c r="E21" s="133"/>
    </row>
    <row r="22" spans="2:5" ht="12.75">
      <c r="B22" s="423" t="s">
        <v>13</v>
      </c>
      <c r="C22" s="423"/>
      <c r="D22" s="423"/>
      <c r="E22" s="423"/>
    </row>
    <row r="23" spans="2:5" ht="12.75">
      <c r="B23" s="132"/>
      <c r="C23" s="135" t="s">
        <v>14</v>
      </c>
      <c r="D23" s="135"/>
      <c r="E23" s="135"/>
    </row>
    <row r="24" spans="2:5" ht="12.75">
      <c r="B24" s="132"/>
      <c r="C24" s="133"/>
      <c r="D24" s="133"/>
      <c r="E24" s="133"/>
    </row>
    <row r="25" spans="2:5" ht="12.75">
      <c r="B25" s="132"/>
      <c r="C25" s="133" t="s">
        <v>15</v>
      </c>
      <c r="D25" s="134"/>
      <c r="E25" s="21"/>
    </row>
    <row r="26" spans="2:5" ht="12.75">
      <c r="B26" s="132"/>
      <c r="C26" s="135"/>
      <c r="D26" s="135"/>
      <c r="E26" s="135"/>
    </row>
    <row r="27" ht="12.75">
      <c r="C27" s="135" t="s">
        <v>14</v>
      </c>
    </row>
    <row r="151" ht="12.75">
      <c r="F151">
        <v>50000</v>
      </c>
    </row>
    <row r="192" ht="12.75">
      <c r="F192" s="332"/>
    </row>
    <row r="193" ht="12.75">
      <c r="F193" s="332"/>
    </row>
    <row r="352" spans="3:7" s="347" customFormat="1" ht="12.75">
      <c r="C352" s="354"/>
      <c r="G352" s="354"/>
    </row>
  </sheetData>
  <sheetProtection/>
  <mergeCells count="7">
    <mergeCell ref="B22:E22"/>
    <mergeCell ref="A3:E3"/>
    <mergeCell ref="B19:E19"/>
    <mergeCell ref="A4:E4"/>
    <mergeCell ref="A1:F1"/>
    <mergeCell ref="A2:E2"/>
    <mergeCell ref="A6:B6"/>
  </mergeCells>
  <printOptions/>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I354"/>
  <sheetViews>
    <sheetView view="pageBreakPreview" zoomScale="70" zoomScaleSheetLayoutView="70" zoomScalePageLayoutView="0" workbookViewId="0" topLeftCell="A156">
      <selection activeCell="G164" sqref="G164"/>
    </sheetView>
  </sheetViews>
  <sheetFormatPr defaultColWidth="9.140625" defaultRowHeight="12.75"/>
  <cols>
    <col min="1" max="1" width="4.28125" style="195" customWidth="1"/>
    <col min="2" max="4" width="9.140625" style="196" customWidth="1"/>
    <col min="5" max="5" width="22.140625" style="196" customWidth="1"/>
    <col min="6" max="6" width="7.57421875" style="168" customWidth="1"/>
    <col min="7" max="7" width="10.7109375" style="168" customWidth="1"/>
    <col min="8" max="8" width="11.57421875" style="194" customWidth="1"/>
    <col min="9" max="9" width="21.7109375" style="194" customWidth="1"/>
  </cols>
  <sheetData>
    <row r="1" spans="1:9" s="1" customFormat="1" ht="36.75" customHeight="1">
      <c r="A1" s="429" t="s">
        <v>176</v>
      </c>
      <c r="B1" s="421"/>
      <c r="C1" s="421"/>
      <c r="D1" s="421"/>
      <c r="E1" s="421"/>
      <c r="F1" s="421"/>
      <c r="G1" s="421"/>
      <c r="H1" s="421"/>
      <c r="I1" s="421"/>
    </row>
    <row r="2" spans="1:9" s="1" customFormat="1" ht="36.75" customHeight="1">
      <c r="A2" s="404" t="s">
        <v>836</v>
      </c>
      <c r="B2" s="404"/>
      <c r="C2" s="404"/>
      <c r="D2" s="404"/>
      <c r="E2" s="404"/>
      <c r="F2" s="404"/>
      <c r="G2" s="404"/>
      <c r="H2" s="404"/>
      <c r="I2" s="404"/>
    </row>
    <row r="3" spans="1:9" ht="39" customHeight="1" thickBot="1">
      <c r="A3" s="461" t="s">
        <v>877</v>
      </c>
      <c r="B3" s="462"/>
      <c r="C3" s="462"/>
      <c r="D3" s="462"/>
      <c r="E3" s="462"/>
      <c r="F3" s="462"/>
      <c r="G3" s="462"/>
      <c r="H3" s="462"/>
      <c r="I3" s="463"/>
    </row>
    <row r="4" spans="1:9" ht="30.75" customHeight="1" thickBot="1">
      <c r="A4" s="419" t="s">
        <v>839</v>
      </c>
      <c r="B4" s="420"/>
      <c r="C4" s="420"/>
      <c r="D4" s="420"/>
      <c r="E4" s="420"/>
      <c r="F4" s="89" t="s">
        <v>449</v>
      </c>
      <c r="G4" s="89" t="s">
        <v>49</v>
      </c>
      <c r="H4" s="87" t="s">
        <v>578</v>
      </c>
      <c r="I4" s="88" t="s">
        <v>196</v>
      </c>
    </row>
    <row r="5" spans="1:9" ht="31.5" customHeight="1">
      <c r="A5" s="192">
        <v>1</v>
      </c>
      <c r="B5" s="431" t="s">
        <v>794</v>
      </c>
      <c r="C5" s="432"/>
      <c r="D5" s="432"/>
      <c r="E5" s="432"/>
      <c r="G5" s="231"/>
      <c r="H5" s="323"/>
      <c r="I5" s="232"/>
    </row>
    <row r="6" spans="1:9" ht="15">
      <c r="A6" s="165"/>
      <c r="B6" s="433" t="s">
        <v>450</v>
      </c>
      <c r="C6" s="434"/>
      <c r="D6" s="434"/>
      <c r="E6" s="435"/>
      <c r="F6" s="169" t="s">
        <v>199</v>
      </c>
      <c r="G6" s="166">
        <v>70</v>
      </c>
      <c r="H6" s="187"/>
      <c r="I6" s="167"/>
    </row>
    <row r="7" spans="1:9" ht="15">
      <c r="A7" s="165"/>
      <c r="B7" s="433" t="s">
        <v>451</v>
      </c>
      <c r="C7" s="434"/>
      <c r="D7" s="434"/>
      <c r="E7" s="435"/>
      <c r="F7" s="169" t="s">
        <v>199</v>
      </c>
      <c r="G7" s="166">
        <v>70</v>
      </c>
      <c r="H7" s="187"/>
      <c r="I7" s="167"/>
    </row>
    <row r="8" spans="1:9" s="173" customFormat="1" ht="15">
      <c r="A8" s="170">
        <v>2</v>
      </c>
      <c r="B8" s="436" t="s">
        <v>452</v>
      </c>
      <c r="C8" s="437"/>
      <c r="D8" s="437"/>
      <c r="E8" s="437"/>
      <c r="F8" s="171"/>
      <c r="G8" s="172"/>
      <c r="H8" s="187"/>
      <c r="I8" s="167"/>
    </row>
    <row r="9" spans="1:9" s="173" customFormat="1" ht="15">
      <c r="A9" s="170"/>
      <c r="B9" s="438" t="s">
        <v>453</v>
      </c>
      <c r="C9" s="439"/>
      <c r="D9" s="439"/>
      <c r="E9" s="440"/>
      <c r="F9" s="171" t="s">
        <v>199</v>
      </c>
      <c r="G9" s="172">
        <v>25</v>
      </c>
      <c r="H9" s="187"/>
      <c r="I9" s="167"/>
    </row>
    <row r="10" spans="1:9" s="173" customFormat="1" ht="15.75" customHeight="1">
      <c r="A10" s="170"/>
      <c r="B10" s="438" t="s">
        <v>454</v>
      </c>
      <c r="C10" s="439"/>
      <c r="D10" s="439"/>
      <c r="E10" s="440"/>
      <c r="F10" s="171" t="s">
        <v>199</v>
      </c>
      <c r="G10" s="172">
        <v>25</v>
      </c>
      <c r="H10" s="187"/>
      <c r="I10" s="167"/>
    </row>
    <row r="11" spans="1:9" s="174" customFormat="1" ht="62.25" customHeight="1">
      <c r="A11" s="165">
        <v>3</v>
      </c>
      <c r="B11" s="441" t="s">
        <v>455</v>
      </c>
      <c r="C11" s="441"/>
      <c r="D11" s="441"/>
      <c r="E11" s="442"/>
      <c r="F11" s="169"/>
      <c r="G11" s="166"/>
      <c r="H11" s="187"/>
      <c r="I11" s="167"/>
    </row>
    <row r="12" spans="1:9" ht="15">
      <c r="A12" s="165"/>
      <c r="B12" s="433" t="s">
        <v>450</v>
      </c>
      <c r="C12" s="434"/>
      <c r="D12" s="434"/>
      <c r="E12" s="435"/>
      <c r="F12" s="169" t="s">
        <v>199</v>
      </c>
      <c r="G12" s="166">
        <v>70</v>
      </c>
      <c r="H12" s="187"/>
      <c r="I12" s="167"/>
    </row>
    <row r="13" spans="1:9" ht="15">
      <c r="A13" s="165"/>
      <c r="B13" s="433" t="s">
        <v>451</v>
      </c>
      <c r="C13" s="434"/>
      <c r="D13" s="434"/>
      <c r="E13" s="435"/>
      <c r="F13" s="169" t="s">
        <v>199</v>
      </c>
      <c r="G13" s="166">
        <v>70</v>
      </c>
      <c r="H13" s="187"/>
      <c r="I13" s="167"/>
    </row>
    <row r="14" spans="1:9" s="175" customFormat="1" ht="63.75" customHeight="1">
      <c r="A14" s="170">
        <v>4</v>
      </c>
      <c r="B14" s="443" t="s">
        <v>456</v>
      </c>
      <c r="C14" s="443"/>
      <c r="D14" s="443"/>
      <c r="E14" s="436"/>
      <c r="F14" s="171"/>
      <c r="G14" s="172"/>
      <c r="H14" s="187"/>
      <c r="I14" s="167"/>
    </row>
    <row r="15" spans="1:9" s="173" customFormat="1" ht="15">
      <c r="A15" s="170"/>
      <c r="B15" s="438" t="s">
        <v>453</v>
      </c>
      <c r="C15" s="439"/>
      <c r="D15" s="439"/>
      <c r="E15" s="440"/>
      <c r="F15" s="171" t="s">
        <v>199</v>
      </c>
      <c r="G15" s="172">
        <v>25</v>
      </c>
      <c r="H15" s="187"/>
      <c r="I15" s="167"/>
    </row>
    <row r="16" spans="1:9" s="173" customFormat="1" ht="15.75" customHeight="1">
      <c r="A16" s="170"/>
      <c r="B16" s="438" t="s">
        <v>454</v>
      </c>
      <c r="C16" s="439"/>
      <c r="D16" s="439"/>
      <c r="E16" s="440"/>
      <c r="F16" s="171" t="s">
        <v>199</v>
      </c>
      <c r="G16" s="172">
        <v>25</v>
      </c>
      <c r="H16" s="187"/>
      <c r="I16" s="167"/>
    </row>
    <row r="17" spans="1:9" ht="31.5" customHeight="1">
      <c r="A17" s="165">
        <v>5</v>
      </c>
      <c r="B17" s="442" t="s">
        <v>457</v>
      </c>
      <c r="C17" s="444"/>
      <c r="D17" s="444"/>
      <c r="E17" s="444"/>
      <c r="G17" s="166"/>
      <c r="H17" s="187"/>
      <c r="I17" s="167"/>
    </row>
    <row r="18" spans="1:9" ht="15">
      <c r="A18" s="165"/>
      <c r="B18" s="433" t="s">
        <v>450</v>
      </c>
      <c r="C18" s="434"/>
      <c r="D18" s="434"/>
      <c r="E18" s="435"/>
      <c r="F18" s="169" t="s">
        <v>199</v>
      </c>
      <c r="G18" s="166">
        <v>70</v>
      </c>
      <c r="H18" s="187"/>
      <c r="I18" s="167"/>
    </row>
    <row r="19" spans="1:9" ht="15">
      <c r="A19" s="165"/>
      <c r="B19" s="433" t="s">
        <v>451</v>
      </c>
      <c r="C19" s="434"/>
      <c r="D19" s="434"/>
      <c r="E19" s="435"/>
      <c r="F19" s="169" t="s">
        <v>199</v>
      </c>
      <c r="G19" s="166">
        <v>70</v>
      </c>
      <c r="H19" s="187"/>
      <c r="I19" s="167"/>
    </row>
    <row r="20" spans="1:9" s="173" customFormat="1" ht="30.75" customHeight="1">
      <c r="A20" s="170">
        <v>6</v>
      </c>
      <c r="B20" s="436" t="s">
        <v>458</v>
      </c>
      <c r="C20" s="437"/>
      <c r="D20" s="437"/>
      <c r="E20" s="437"/>
      <c r="F20" s="171"/>
      <c r="G20" s="172"/>
      <c r="H20" s="187"/>
      <c r="I20" s="167"/>
    </row>
    <row r="21" spans="1:9" s="173" customFormat="1" ht="15">
      <c r="A21" s="170"/>
      <c r="B21" s="438" t="s">
        <v>453</v>
      </c>
      <c r="C21" s="439"/>
      <c r="D21" s="439"/>
      <c r="E21" s="440"/>
      <c r="F21" s="171" t="s">
        <v>199</v>
      </c>
      <c r="G21" s="172">
        <v>25</v>
      </c>
      <c r="H21" s="187"/>
      <c r="I21" s="167"/>
    </row>
    <row r="22" spans="1:9" s="173" customFormat="1" ht="15.75" customHeight="1">
      <c r="A22" s="170"/>
      <c r="B22" s="438" t="s">
        <v>454</v>
      </c>
      <c r="C22" s="439"/>
      <c r="D22" s="439"/>
      <c r="E22" s="440"/>
      <c r="F22" s="171" t="s">
        <v>199</v>
      </c>
      <c r="G22" s="172">
        <v>25</v>
      </c>
      <c r="H22" s="187"/>
      <c r="I22" s="167"/>
    </row>
    <row r="23" spans="1:9" ht="30.75" customHeight="1">
      <c r="A23" s="165">
        <v>7</v>
      </c>
      <c r="B23" s="441" t="s">
        <v>459</v>
      </c>
      <c r="C23" s="441"/>
      <c r="D23" s="441"/>
      <c r="E23" s="442"/>
      <c r="F23" s="169" t="s">
        <v>199</v>
      </c>
      <c r="G23" s="166">
        <v>100</v>
      </c>
      <c r="H23" s="187"/>
      <c r="I23" s="167"/>
    </row>
    <row r="24" spans="1:9" ht="31.5" customHeight="1">
      <c r="A24" s="165">
        <v>8</v>
      </c>
      <c r="B24" s="441" t="s">
        <v>460</v>
      </c>
      <c r="C24" s="441"/>
      <c r="D24" s="441"/>
      <c r="E24" s="442"/>
      <c r="F24" s="169" t="s">
        <v>199</v>
      </c>
      <c r="G24" s="166">
        <v>100</v>
      </c>
      <c r="H24" s="187"/>
      <c r="I24" s="167"/>
    </row>
    <row r="25" spans="1:9" ht="15">
      <c r="A25" s="165">
        <v>9</v>
      </c>
      <c r="B25" s="434" t="s">
        <v>461</v>
      </c>
      <c r="C25" s="434"/>
      <c r="D25" s="434"/>
      <c r="E25" s="435"/>
      <c r="F25" s="169" t="s">
        <v>199</v>
      </c>
      <c r="G25" s="166">
        <v>100</v>
      </c>
      <c r="H25" s="187"/>
      <c r="I25" s="167"/>
    </row>
    <row r="26" spans="1:9" ht="30.75" customHeight="1">
      <c r="A26" s="165">
        <v>10</v>
      </c>
      <c r="B26" s="441" t="s">
        <v>462</v>
      </c>
      <c r="C26" s="441"/>
      <c r="D26" s="441"/>
      <c r="E26" s="442"/>
      <c r="F26" s="169"/>
      <c r="G26" s="166"/>
      <c r="H26" s="187"/>
      <c r="I26" s="167"/>
    </row>
    <row r="27" spans="1:9" ht="15">
      <c r="A27" s="165"/>
      <c r="B27" s="433" t="s">
        <v>463</v>
      </c>
      <c r="C27" s="434"/>
      <c r="D27" s="434"/>
      <c r="E27" s="435"/>
      <c r="F27" s="169" t="s">
        <v>199</v>
      </c>
      <c r="G27" s="166">
        <v>100</v>
      </c>
      <c r="H27" s="324"/>
      <c r="I27" s="167"/>
    </row>
    <row r="28" spans="1:9" ht="15.75" customHeight="1">
      <c r="A28" s="165"/>
      <c r="B28" s="433" t="s">
        <v>464</v>
      </c>
      <c r="C28" s="434"/>
      <c r="D28" s="434"/>
      <c r="E28" s="435"/>
      <c r="F28" s="169" t="s">
        <v>199</v>
      </c>
      <c r="G28" s="166">
        <v>100</v>
      </c>
      <c r="H28" s="324"/>
      <c r="I28" s="167"/>
    </row>
    <row r="29" spans="1:9" ht="15">
      <c r="A29" s="165"/>
      <c r="B29" s="433" t="s">
        <v>465</v>
      </c>
      <c r="C29" s="434"/>
      <c r="D29" s="434"/>
      <c r="E29" s="435"/>
      <c r="F29" s="169" t="s">
        <v>199</v>
      </c>
      <c r="G29" s="166">
        <v>100</v>
      </c>
      <c r="H29" s="324"/>
      <c r="I29" s="167"/>
    </row>
    <row r="30" spans="1:9" s="173" customFormat="1" ht="15">
      <c r="A30" s="176"/>
      <c r="B30" s="433" t="s">
        <v>466</v>
      </c>
      <c r="C30" s="434"/>
      <c r="D30" s="434"/>
      <c r="E30" s="435"/>
      <c r="F30" s="169" t="s">
        <v>199</v>
      </c>
      <c r="G30" s="166">
        <v>100</v>
      </c>
      <c r="H30" s="324"/>
      <c r="I30" s="167"/>
    </row>
    <row r="31" spans="1:9" ht="15">
      <c r="A31" s="165"/>
      <c r="B31" s="433" t="s">
        <v>467</v>
      </c>
      <c r="C31" s="434"/>
      <c r="D31" s="434"/>
      <c r="E31" s="435"/>
      <c r="F31" s="169" t="s">
        <v>199</v>
      </c>
      <c r="G31" s="166">
        <v>100</v>
      </c>
      <c r="H31" s="324"/>
      <c r="I31" s="167"/>
    </row>
    <row r="32" spans="1:9" ht="15">
      <c r="A32" s="165"/>
      <c r="B32" s="433" t="s">
        <v>468</v>
      </c>
      <c r="C32" s="434"/>
      <c r="D32" s="434"/>
      <c r="E32" s="435"/>
      <c r="F32" s="169" t="s">
        <v>199</v>
      </c>
      <c r="G32" s="166">
        <v>100</v>
      </c>
      <c r="H32" s="324"/>
      <c r="I32" s="167"/>
    </row>
    <row r="33" spans="1:9" ht="15">
      <c r="A33" s="165"/>
      <c r="B33" s="433" t="s">
        <v>469</v>
      </c>
      <c r="C33" s="434"/>
      <c r="D33" s="434"/>
      <c r="E33" s="435"/>
      <c r="F33" s="169" t="s">
        <v>199</v>
      </c>
      <c r="G33" s="166">
        <v>100</v>
      </c>
      <c r="H33" s="324"/>
      <c r="I33" s="167"/>
    </row>
    <row r="34" spans="1:9" s="173" customFormat="1" ht="61.5" customHeight="1">
      <c r="A34" s="170">
        <v>11</v>
      </c>
      <c r="B34" s="436" t="s">
        <v>470</v>
      </c>
      <c r="C34" s="437"/>
      <c r="D34" s="437"/>
      <c r="E34" s="437"/>
      <c r="F34" s="177"/>
      <c r="G34" s="172"/>
      <c r="H34" s="187"/>
      <c r="I34" s="167"/>
    </row>
    <row r="35" spans="1:9" s="173" customFormat="1" ht="15">
      <c r="A35" s="170"/>
      <c r="B35" s="438" t="s">
        <v>471</v>
      </c>
      <c r="C35" s="439"/>
      <c r="D35" s="439"/>
      <c r="E35" s="440"/>
      <c r="F35" s="171" t="s">
        <v>472</v>
      </c>
      <c r="G35" s="172">
        <v>200</v>
      </c>
      <c r="H35" s="187"/>
      <c r="I35" s="167"/>
    </row>
    <row r="36" spans="1:9" s="173" customFormat="1" ht="15">
      <c r="A36" s="170"/>
      <c r="B36" s="438" t="s">
        <v>473</v>
      </c>
      <c r="C36" s="439"/>
      <c r="D36" s="439"/>
      <c r="E36" s="440"/>
      <c r="F36" s="171" t="s">
        <v>472</v>
      </c>
      <c r="G36" s="172">
        <v>200</v>
      </c>
      <c r="H36" s="187"/>
      <c r="I36" s="167"/>
    </row>
    <row r="37" spans="1:9" s="173" customFormat="1" ht="15">
      <c r="A37" s="170"/>
      <c r="B37" s="438" t="s">
        <v>474</v>
      </c>
      <c r="C37" s="439"/>
      <c r="D37" s="439"/>
      <c r="E37" s="440"/>
      <c r="F37" s="171" t="s">
        <v>472</v>
      </c>
      <c r="G37" s="172">
        <v>200</v>
      </c>
      <c r="H37" s="187"/>
      <c r="I37" s="167"/>
    </row>
    <row r="38" spans="1:9" ht="47.25" customHeight="1">
      <c r="A38" s="165">
        <v>12</v>
      </c>
      <c r="B38" s="442" t="s">
        <v>475</v>
      </c>
      <c r="C38" s="444"/>
      <c r="D38" s="444"/>
      <c r="E38" s="444"/>
      <c r="G38" s="166"/>
      <c r="H38" s="187"/>
      <c r="I38" s="167"/>
    </row>
    <row r="39" spans="1:9" ht="15">
      <c r="A39" s="165"/>
      <c r="B39" s="433" t="s">
        <v>476</v>
      </c>
      <c r="C39" s="434"/>
      <c r="D39" s="434"/>
      <c r="E39" s="435"/>
      <c r="F39" s="169" t="s">
        <v>472</v>
      </c>
      <c r="G39" s="166">
        <v>200</v>
      </c>
      <c r="H39" s="324"/>
      <c r="I39" s="167"/>
    </row>
    <row r="40" spans="1:9" ht="15">
      <c r="A40" s="165"/>
      <c r="B40" s="433" t="s">
        <v>477</v>
      </c>
      <c r="C40" s="434"/>
      <c r="D40" s="434"/>
      <c r="E40" s="435"/>
      <c r="F40" s="169" t="s">
        <v>472</v>
      </c>
      <c r="G40" s="166">
        <v>200</v>
      </c>
      <c r="H40" s="324"/>
      <c r="I40" s="167"/>
    </row>
    <row r="41" spans="1:9" ht="15">
      <c r="A41" s="165"/>
      <c r="B41" s="433" t="s">
        <v>478</v>
      </c>
      <c r="C41" s="434"/>
      <c r="D41" s="434"/>
      <c r="E41" s="435"/>
      <c r="F41" s="169" t="s">
        <v>472</v>
      </c>
      <c r="G41" s="166">
        <v>200</v>
      </c>
      <c r="H41" s="324"/>
      <c r="I41" s="167"/>
    </row>
    <row r="42" spans="1:9" ht="15">
      <c r="A42" s="165">
        <v>13</v>
      </c>
      <c r="B42" s="441" t="s">
        <v>479</v>
      </c>
      <c r="C42" s="441"/>
      <c r="D42" s="441"/>
      <c r="E42" s="442"/>
      <c r="F42" s="169"/>
      <c r="G42" s="166"/>
      <c r="H42" s="187"/>
      <c r="I42" s="167"/>
    </row>
    <row r="43" spans="1:9" ht="15">
      <c r="A43" s="165"/>
      <c r="B43" s="433" t="s">
        <v>480</v>
      </c>
      <c r="C43" s="434"/>
      <c r="D43" s="434"/>
      <c r="E43" s="435"/>
      <c r="F43" s="169" t="s">
        <v>199</v>
      </c>
      <c r="G43" s="166">
        <v>100</v>
      </c>
      <c r="H43" s="187"/>
      <c r="I43" s="167"/>
    </row>
    <row r="44" spans="1:9" ht="15">
      <c r="A44" s="165"/>
      <c r="B44" s="433" t="s">
        <v>481</v>
      </c>
      <c r="C44" s="434"/>
      <c r="D44" s="434"/>
      <c r="E44" s="435"/>
      <c r="F44" s="169" t="s">
        <v>199</v>
      </c>
      <c r="G44" s="166">
        <v>100</v>
      </c>
      <c r="H44" s="187"/>
      <c r="I44" s="167"/>
    </row>
    <row r="45" spans="1:9" ht="38.25" customHeight="1">
      <c r="A45" s="165">
        <v>14</v>
      </c>
      <c r="B45" s="434" t="s">
        <v>482</v>
      </c>
      <c r="C45" s="434"/>
      <c r="D45" s="434"/>
      <c r="E45" s="435"/>
      <c r="F45" s="169" t="s">
        <v>199</v>
      </c>
      <c r="G45" s="166">
        <v>100</v>
      </c>
      <c r="H45" s="187"/>
      <c r="I45" s="167"/>
    </row>
    <row r="46" spans="1:9" ht="30" customHeight="1">
      <c r="A46" s="165">
        <v>15</v>
      </c>
      <c r="B46" s="434" t="s">
        <v>483</v>
      </c>
      <c r="C46" s="434"/>
      <c r="D46" s="434"/>
      <c r="E46" s="435"/>
      <c r="F46" s="169" t="s">
        <v>199</v>
      </c>
      <c r="G46" s="166">
        <v>100</v>
      </c>
      <c r="H46" s="187"/>
      <c r="I46" s="167"/>
    </row>
    <row r="47" spans="1:9" ht="32.25" customHeight="1">
      <c r="A47" s="165">
        <v>16</v>
      </c>
      <c r="B47" s="441" t="s">
        <v>484</v>
      </c>
      <c r="C47" s="441"/>
      <c r="D47" s="441"/>
      <c r="E47" s="442"/>
      <c r="F47" s="169" t="s">
        <v>199</v>
      </c>
      <c r="G47" s="166">
        <v>50</v>
      </c>
      <c r="H47" s="187"/>
      <c r="I47" s="167"/>
    </row>
    <row r="48" spans="1:9" ht="15">
      <c r="A48" s="165">
        <v>17</v>
      </c>
      <c r="B48" s="434" t="s">
        <v>485</v>
      </c>
      <c r="C48" s="434"/>
      <c r="D48" s="434"/>
      <c r="E48" s="435"/>
      <c r="F48" s="169" t="s">
        <v>199</v>
      </c>
      <c r="G48" s="166">
        <v>50</v>
      </c>
      <c r="H48" s="187"/>
      <c r="I48" s="167"/>
    </row>
    <row r="49" spans="1:9" ht="32.25" customHeight="1">
      <c r="A49" s="165">
        <v>18</v>
      </c>
      <c r="B49" s="441" t="s">
        <v>486</v>
      </c>
      <c r="C49" s="441"/>
      <c r="D49" s="441"/>
      <c r="E49" s="442"/>
      <c r="F49" s="169" t="s">
        <v>199</v>
      </c>
      <c r="G49" s="166">
        <v>5</v>
      </c>
      <c r="H49" s="187"/>
      <c r="I49" s="167"/>
    </row>
    <row r="50" spans="1:9" ht="31.5" customHeight="1">
      <c r="A50" s="165">
        <v>19</v>
      </c>
      <c r="B50" s="441" t="s">
        <v>487</v>
      </c>
      <c r="C50" s="441"/>
      <c r="D50" s="441"/>
      <c r="E50" s="442"/>
      <c r="F50" s="169"/>
      <c r="G50" s="166"/>
      <c r="H50" s="187"/>
      <c r="I50" s="167"/>
    </row>
    <row r="51" spans="1:9" ht="15">
      <c r="A51" s="165"/>
      <c r="B51" s="433" t="s">
        <v>488</v>
      </c>
      <c r="C51" s="434"/>
      <c r="D51" s="434"/>
      <c r="E51" s="435"/>
      <c r="F51" s="169" t="s">
        <v>199</v>
      </c>
      <c r="G51" s="166">
        <v>100</v>
      </c>
      <c r="H51" s="187"/>
      <c r="I51" s="167"/>
    </row>
    <row r="52" spans="1:9" ht="15">
      <c r="A52" s="165"/>
      <c r="B52" s="433" t="s">
        <v>489</v>
      </c>
      <c r="C52" s="434"/>
      <c r="D52" s="434"/>
      <c r="E52" s="435"/>
      <c r="F52" s="169" t="s">
        <v>199</v>
      </c>
      <c r="G52" s="166">
        <v>100</v>
      </c>
      <c r="H52" s="324"/>
      <c r="I52" s="167"/>
    </row>
    <row r="53" spans="1:9" ht="31.5" customHeight="1">
      <c r="A53" s="165">
        <v>20</v>
      </c>
      <c r="B53" s="441" t="s">
        <v>490</v>
      </c>
      <c r="C53" s="441"/>
      <c r="D53" s="441"/>
      <c r="E53" s="442"/>
      <c r="F53" s="169"/>
      <c r="G53" s="166"/>
      <c r="H53" s="187"/>
      <c r="I53" s="167"/>
    </row>
    <row r="54" spans="1:9" ht="15">
      <c r="A54" s="165"/>
      <c r="B54" s="433" t="s">
        <v>488</v>
      </c>
      <c r="C54" s="434"/>
      <c r="D54" s="434"/>
      <c r="E54" s="435"/>
      <c r="F54" s="169" t="s">
        <v>199</v>
      </c>
      <c r="G54" s="166">
        <v>100</v>
      </c>
      <c r="H54" s="187"/>
      <c r="I54" s="167"/>
    </row>
    <row r="55" spans="1:9" ht="15">
      <c r="A55" s="165"/>
      <c r="B55" s="433" t="s">
        <v>489</v>
      </c>
      <c r="C55" s="434"/>
      <c r="D55" s="434"/>
      <c r="E55" s="435"/>
      <c r="F55" s="169" t="s">
        <v>199</v>
      </c>
      <c r="G55" s="166">
        <v>100</v>
      </c>
      <c r="H55" s="187"/>
      <c r="I55" s="167"/>
    </row>
    <row r="56" spans="1:9" ht="31.5" customHeight="1">
      <c r="A56" s="165">
        <v>21</v>
      </c>
      <c r="B56" s="441" t="s">
        <v>789</v>
      </c>
      <c r="C56" s="441"/>
      <c r="D56" s="441"/>
      <c r="E56" s="442"/>
      <c r="F56" s="169"/>
      <c r="G56" s="166"/>
      <c r="H56" s="187"/>
      <c r="I56" s="167"/>
    </row>
    <row r="57" spans="1:9" ht="15">
      <c r="A57" s="165"/>
      <c r="B57" s="433" t="s">
        <v>488</v>
      </c>
      <c r="C57" s="434"/>
      <c r="D57" s="434"/>
      <c r="E57" s="435"/>
      <c r="F57" s="169" t="s">
        <v>199</v>
      </c>
      <c r="G57" s="166">
        <v>100</v>
      </c>
      <c r="H57" s="324"/>
      <c r="I57" s="167"/>
    </row>
    <row r="58" spans="1:9" ht="15">
      <c r="A58" s="165"/>
      <c r="B58" s="433" t="s">
        <v>489</v>
      </c>
      <c r="C58" s="434"/>
      <c r="D58" s="434"/>
      <c r="E58" s="435"/>
      <c r="F58" s="169" t="s">
        <v>199</v>
      </c>
      <c r="G58" s="166">
        <v>100</v>
      </c>
      <c r="H58" s="324"/>
      <c r="I58" s="167"/>
    </row>
    <row r="59" spans="1:9" ht="33" customHeight="1">
      <c r="A59" s="165">
        <v>22</v>
      </c>
      <c r="B59" s="445" t="s">
        <v>491</v>
      </c>
      <c r="C59" s="441"/>
      <c r="D59" s="441"/>
      <c r="E59" s="442"/>
      <c r="F59" s="169"/>
      <c r="G59" s="166"/>
      <c r="H59" s="187"/>
      <c r="I59" s="167"/>
    </row>
    <row r="60" spans="1:9" s="173" customFormat="1" ht="15">
      <c r="A60" s="176"/>
      <c r="B60" s="438" t="s">
        <v>492</v>
      </c>
      <c r="C60" s="439"/>
      <c r="D60" s="439"/>
      <c r="E60" s="440"/>
      <c r="F60" s="171" t="s">
        <v>199</v>
      </c>
      <c r="G60" s="172">
        <v>100</v>
      </c>
      <c r="H60" s="187"/>
      <c r="I60" s="167"/>
    </row>
    <row r="61" spans="1:9" s="173" customFormat="1" ht="15">
      <c r="A61" s="176"/>
      <c r="B61" s="438" t="s">
        <v>493</v>
      </c>
      <c r="C61" s="439"/>
      <c r="D61" s="439"/>
      <c r="E61" s="440"/>
      <c r="F61" s="171" t="s">
        <v>199</v>
      </c>
      <c r="G61" s="172">
        <v>100</v>
      </c>
      <c r="H61" s="187"/>
      <c r="I61" s="167"/>
    </row>
    <row r="62" spans="1:9" ht="15">
      <c r="A62" s="165"/>
      <c r="B62" s="433" t="s">
        <v>494</v>
      </c>
      <c r="C62" s="434"/>
      <c r="D62" s="434"/>
      <c r="E62" s="435"/>
      <c r="F62" s="169" t="s">
        <v>199</v>
      </c>
      <c r="G62" s="166">
        <v>100</v>
      </c>
      <c r="H62" s="187"/>
      <c r="I62" s="167"/>
    </row>
    <row r="63" spans="1:9" ht="15">
      <c r="A63" s="165"/>
      <c r="B63" s="433" t="s">
        <v>495</v>
      </c>
      <c r="C63" s="434"/>
      <c r="D63" s="434"/>
      <c r="E63" s="435"/>
      <c r="F63" s="169" t="s">
        <v>199</v>
      </c>
      <c r="G63" s="166">
        <v>100</v>
      </c>
      <c r="H63" s="187"/>
      <c r="I63" s="167"/>
    </row>
    <row r="64" spans="1:9" ht="16.5" customHeight="1">
      <c r="A64" s="165">
        <v>23</v>
      </c>
      <c r="B64" s="434" t="s">
        <v>496</v>
      </c>
      <c r="C64" s="434"/>
      <c r="D64" s="434"/>
      <c r="E64" s="435"/>
      <c r="F64" s="169" t="s">
        <v>199</v>
      </c>
      <c r="G64" s="166">
        <v>50</v>
      </c>
      <c r="H64" s="187"/>
      <c r="I64" s="167"/>
    </row>
    <row r="65" spans="1:9" ht="31.5" customHeight="1">
      <c r="A65" s="165">
        <v>25</v>
      </c>
      <c r="B65" s="441" t="s">
        <v>497</v>
      </c>
      <c r="C65" s="441"/>
      <c r="D65" s="441"/>
      <c r="E65" s="442"/>
      <c r="F65" s="169"/>
      <c r="G65" s="166"/>
      <c r="H65" s="187"/>
      <c r="I65" s="167"/>
    </row>
    <row r="66" spans="1:9" ht="15">
      <c r="A66" s="165"/>
      <c r="B66" s="433" t="s">
        <v>488</v>
      </c>
      <c r="C66" s="434"/>
      <c r="D66" s="434"/>
      <c r="E66" s="435"/>
      <c r="F66" s="169" t="s">
        <v>199</v>
      </c>
      <c r="G66" s="166">
        <v>50</v>
      </c>
      <c r="H66" s="187"/>
      <c r="I66" s="167"/>
    </row>
    <row r="67" spans="1:9" ht="15">
      <c r="A67" s="165"/>
      <c r="B67" s="433" t="s">
        <v>489</v>
      </c>
      <c r="C67" s="434"/>
      <c r="D67" s="434"/>
      <c r="E67" s="435"/>
      <c r="F67" s="169" t="s">
        <v>199</v>
      </c>
      <c r="G67" s="166">
        <v>50</v>
      </c>
      <c r="H67" s="324"/>
      <c r="I67" s="167"/>
    </row>
    <row r="68" spans="1:9" ht="31.5" customHeight="1">
      <c r="A68" s="165">
        <v>26</v>
      </c>
      <c r="B68" s="441" t="s">
        <v>498</v>
      </c>
      <c r="C68" s="441"/>
      <c r="D68" s="441"/>
      <c r="E68" s="442"/>
      <c r="F68" s="169" t="s">
        <v>499</v>
      </c>
      <c r="G68" s="166">
        <v>50</v>
      </c>
      <c r="H68" s="324"/>
      <c r="I68" s="167"/>
    </row>
    <row r="69" spans="1:9" ht="68.25" customHeight="1">
      <c r="A69" s="165">
        <v>27</v>
      </c>
      <c r="B69" s="441" t="s">
        <v>500</v>
      </c>
      <c r="C69" s="441"/>
      <c r="D69" s="441"/>
      <c r="E69" s="442"/>
      <c r="F69" s="169" t="s">
        <v>199</v>
      </c>
      <c r="G69" s="166">
        <v>200</v>
      </c>
      <c r="H69" s="187"/>
      <c r="I69" s="167"/>
    </row>
    <row r="70" spans="1:9" ht="70.5" customHeight="1">
      <c r="A70" s="165">
        <v>28</v>
      </c>
      <c r="B70" s="441" t="s">
        <v>501</v>
      </c>
      <c r="C70" s="441"/>
      <c r="D70" s="441"/>
      <c r="E70" s="442"/>
      <c r="F70" s="169" t="s">
        <v>199</v>
      </c>
      <c r="G70" s="166">
        <v>200</v>
      </c>
      <c r="H70" s="187"/>
      <c r="I70" s="167"/>
    </row>
    <row r="71" spans="1:9" ht="80.25" customHeight="1">
      <c r="A71" s="165">
        <v>29</v>
      </c>
      <c r="B71" s="441" t="s">
        <v>502</v>
      </c>
      <c r="C71" s="441"/>
      <c r="D71" s="441"/>
      <c r="E71" s="442"/>
      <c r="F71" s="169" t="s">
        <v>199</v>
      </c>
      <c r="G71" s="166">
        <v>200</v>
      </c>
      <c r="H71" s="187"/>
      <c r="I71" s="167"/>
    </row>
    <row r="72" spans="1:9" ht="80.25" customHeight="1">
      <c r="A72" s="165">
        <v>30</v>
      </c>
      <c r="B72" s="441" t="s">
        <v>503</v>
      </c>
      <c r="C72" s="441"/>
      <c r="D72" s="441"/>
      <c r="E72" s="442"/>
      <c r="F72" s="169" t="s">
        <v>199</v>
      </c>
      <c r="G72" s="166">
        <v>200</v>
      </c>
      <c r="H72" s="187"/>
      <c r="I72" s="167"/>
    </row>
    <row r="73" spans="1:9" ht="83.25" customHeight="1">
      <c r="A73" s="165">
        <v>31</v>
      </c>
      <c r="B73" s="441" t="s">
        <v>504</v>
      </c>
      <c r="C73" s="441"/>
      <c r="D73" s="441"/>
      <c r="E73" s="442"/>
      <c r="F73" s="169" t="s">
        <v>499</v>
      </c>
      <c r="G73" s="166">
        <v>500</v>
      </c>
      <c r="H73" s="187"/>
      <c r="I73" s="167"/>
    </row>
    <row r="74" spans="1:9" s="178" customFormat="1" ht="62.25" customHeight="1">
      <c r="A74" s="170">
        <v>32</v>
      </c>
      <c r="B74" s="441" t="s">
        <v>505</v>
      </c>
      <c r="C74" s="441"/>
      <c r="D74" s="441"/>
      <c r="E74" s="442"/>
      <c r="F74" s="169" t="s">
        <v>499</v>
      </c>
      <c r="G74" s="166">
        <v>500</v>
      </c>
      <c r="H74" s="187"/>
      <c r="I74" s="167"/>
    </row>
    <row r="75" spans="1:9" ht="78.75" customHeight="1">
      <c r="A75" s="165">
        <v>33</v>
      </c>
      <c r="B75" s="441" t="s">
        <v>506</v>
      </c>
      <c r="C75" s="441"/>
      <c r="D75" s="441"/>
      <c r="E75" s="442"/>
      <c r="F75" s="169"/>
      <c r="G75" s="166"/>
      <c r="H75" s="187"/>
      <c r="I75" s="167"/>
    </row>
    <row r="76" spans="1:9" s="181" customFormat="1" ht="15">
      <c r="A76" s="179"/>
      <c r="B76" s="446" t="s">
        <v>507</v>
      </c>
      <c r="C76" s="447"/>
      <c r="D76" s="447"/>
      <c r="E76" s="448"/>
      <c r="F76" s="169" t="s">
        <v>499</v>
      </c>
      <c r="G76" s="180">
        <v>500</v>
      </c>
      <c r="H76" s="187"/>
      <c r="I76" s="167"/>
    </row>
    <row r="77" spans="1:9" s="181" customFormat="1" ht="15">
      <c r="A77" s="179"/>
      <c r="B77" s="446" t="s">
        <v>508</v>
      </c>
      <c r="C77" s="447"/>
      <c r="D77" s="447"/>
      <c r="E77" s="448"/>
      <c r="F77" s="169" t="s">
        <v>499</v>
      </c>
      <c r="G77" s="180">
        <v>500</v>
      </c>
      <c r="H77" s="187"/>
      <c r="I77" s="167"/>
    </row>
    <row r="78" spans="1:9" s="181" customFormat="1" ht="15">
      <c r="A78" s="179"/>
      <c r="B78" s="446" t="s">
        <v>509</v>
      </c>
      <c r="C78" s="447"/>
      <c r="D78" s="447"/>
      <c r="E78" s="448"/>
      <c r="F78" s="169" t="s">
        <v>499</v>
      </c>
      <c r="G78" s="180">
        <v>500</v>
      </c>
      <c r="H78" s="187"/>
      <c r="I78" s="167"/>
    </row>
    <row r="79" spans="1:9" s="181" customFormat="1" ht="15">
      <c r="A79" s="179"/>
      <c r="B79" s="446" t="s">
        <v>510</v>
      </c>
      <c r="C79" s="447"/>
      <c r="D79" s="447"/>
      <c r="E79" s="448"/>
      <c r="F79" s="169" t="s">
        <v>499</v>
      </c>
      <c r="G79" s="180">
        <v>500</v>
      </c>
      <c r="H79" s="187"/>
      <c r="I79" s="167"/>
    </row>
    <row r="80" spans="1:9" s="181" customFormat="1" ht="15">
      <c r="A80" s="179"/>
      <c r="B80" s="446" t="s">
        <v>511</v>
      </c>
      <c r="C80" s="447"/>
      <c r="D80" s="447"/>
      <c r="E80" s="448"/>
      <c r="F80" s="169" t="s">
        <v>499</v>
      </c>
      <c r="G80" s="180">
        <v>500</v>
      </c>
      <c r="H80" s="187"/>
      <c r="I80" s="167"/>
    </row>
    <row r="81" spans="1:9" s="181" customFormat="1" ht="15">
      <c r="A81" s="179"/>
      <c r="B81" s="446" t="s">
        <v>512</v>
      </c>
      <c r="C81" s="447"/>
      <c r="D81" s="447"/>
      <c r="E81" s="448"/>
      <c r="F81" s="169" t="s">
        <v>499</v>
      </c>
      <c r="G81" s="180">
        <v>500</v>
      </c>
      <c r="H81" s="187"/>
      <c r="I81" s="167"/>
    </row>
    <row r="82" spans="1:9" s="181" customFormat="1" ht="15">
      <c r="A82" s="179"/>
      <c r="B82" s="446" t="s">
        <v>513</v>
      </c>
      <c r="C82" s="447"/>
      <c r="D82" s="447"/>
      <c r="E82" s="448"/>
      <c r="F82" s="169" t="s">
        <v>499</v>
      </c>
      <c r="G82" s="180">
        <v>500</v>
      </c>
      <c r="H82" s="187"/>
      <c r="I82" s="167"/>
    </row>
    <row r="83" spans="1:9" s="181" customFormat="1" ht="15">
      <c r="A83" s="179"/>
      <c r="B83" s="446" t="s">
        <v>514</v>
      </c>
      <c r="C83" s="447"/>
      <c r="D83" s="447"/>
      <c r="E83" s="448"/>
      <c r="F83" s="169" t="s">
        <v>499</v>
      </c>
      <c r="G83" s="180">
        <v>500</v>
      </c>
      <c r="H83" s="187"/>
      <c r="I83" s="167"/>
    </row>
    <row r="84" spans="1:9" s="181" customFormat="1" ht="15">
      <c r="A84" s="179"/>
      <c r="B84" s="446" t="s">
        <v>515</v>
      </c>
      <c r="C84" s="447"/>
      <c r="D84" s="447"/>
      <c r="E84" s="448"/>
      <c r="F84" s="169" t="s">
        <v>499</v>
      </c>
      <c r="G84" s="180">
        <v>500</v>
      </c>
      <c r="H84" s="187"/>
      <c r="I84" s="167"/>
    </row>
    <row r="85" spans="1:9" s="173" customFormat="1" ht="15">
      <c r="A85" s="182">
        <v>34</v>
      </c>
      <c r="B85" s="441" t="s">
        <v>516</v>
      </c>
      <c r="C85" s="441"/>
      <c r="D85" s="441"/>
      <c r="E85" s="442"/>
      <c r="F85" s="169"/>
      <c r="G85" s="166"/>
      <c r="H85" s="187"/>
      <c r="I85" s="167"/>
    </row>
    <row r="86" spans="1:9" s="183" customFormat="1" ht="15">
      <c r="A86" s="179"/>
      <c r="B86" s="449" t="s">
        <v>517</v>
      </c>
      <c r="C86" s="450"/>
      <c r="D86" s="450"/>
      <c r="E86" s="451"/>
      <c r="F86" s="169" t="s">
        <v>499</v>
      </c>
      <c r="G86" s="180">
        <v>500</v>
      </c>
      <c r="H86" s="187"/>
      <c r="I86" s="167"/>
    </row>
    <row r="87" spans="1:9" s="183" customFormat="1" ht="15">
      <c r="A87" s="179"/>
      <c r="B87" s="449" t="s">
        <v>518</v>
      </c>
      <c r="C87" s="450"/>
      <c r="D87" s="450"/>
      <c r="E87" s="451"/>
      <c r="F87" s="169" t="s">
        <v>499</v>
      </c>
      <c r="G87" s="180">
        <v>500</v>
      </c>
      <c r="H87" s="187"/>
      <c r="I87" s="167"/>
    </row>
    <row r="88" spans="1:9" s="183" customFormat="1" ht="15">
      <c r="A88" s="179"/>
      <c r="B88" s="449" t="s">
        <v>519</v>
      </c>
      <c r="C88" s="450"/>
      <c r="D88" s="450"/>
      <c r="E88" s="451"/>
      <c r="F88" s="169" t="s">
        <v>499</v>
      </c>
      <c r="G88" s="180">
        <v>500</v>
      </c>
      <c r="H88" s="187"/>
      <c r="I88" s="167"/>
    </row>
    <row r="89" spans="1:9" s="183" customFormat="1" ht="15">
      <c r="A89" s="179"/>
      <c r="B89" s="449" t="s">
        <v>520</v>
      </c>
      <c r="C89" s="450"/>
      <c r="D89" s="450"/>
      <c r="E89" s="451"/>
      <c r="F89" s="169" t="s">
        <v>499</v>
      </c>
      <c r="G89" s="180">
        <v>500</v>
      </c>
      <c r="H89" s="187"/>
      <c r="I89" s="167"/>
    </row>
    <row r="90" spans="1:9" s="183" customFormat="1" ht="15">
      <c r="A90" s="179"/>
      <c r="B90" s="449" t="s">
        <v>521</v>
      </c>
      <c r="C90" s="450"/>
      <c r="D90" s="450"/>
      <c r="E90" s="451"/>
      <c r="F90" s="169" t="s">
        <v>499</v>
      </c>
      <c r="G90" s="180">
        <v>500</v>
      </c>
      <c r="H90" s="187"/>
      <c r="I90" s="167"/>
    </row>
    <row r="91" spans="1:9" s="173" customFormat="1" ht="82.5" customHeight="1">
      <c r="A91" s="170">
        <v>35</v>
      </c>
      <c r="B91" s="443" t="s">
        <v>790</v>
      </c>
      <c r="C91" s="443"/>
      <c r="D91" s="443"/>
      <c r="E91" s="436"/>
      <c r="F91" s="171"/>
      <c r="G91" s="184">
        <v>1</v>
      </c>
      <c r="H91" s="187"/>
      <c r="I91" s="167"/>
    </row>
    <row r="92" spans="1:9" ht="46.5" customHeight="1">
      <c r="A92" s="165">
        <v>36</v>
      </c>
      <c r="B92" s="441" t="s">
        <v>522</v>
      </c>
      <c r="C92" s="441"/>
      <c r="D92" s="441"/>
      <c r="E92" s="442"/>
      <c r="F92" s="169" t="s">
        <v>199</v>
      </c>
      <c r="G92" s="166">
        <v>500</v>
      </c>
      <c r="H92" s="187"/>
      <c r="I92" s="167"/>
    </row>
    <row r="93" spans="1:9" ht="48" customHeight="1">
      <c r="A93" s="165">
        <v>37</v>
      </c>
      <c r="B93" s="441" t="s">
        <v>523</v>
      </c>
      <c r="C93" s="441"/>
      <c r="D93" s="441"/>
      <c r="E93" s="442"/>
      <c r="F93" s="169" t="s">
        <v>199</v>
      </c>
      <c r="G93" s="166">
        <v>500</v>
      </c>
      <c r="H93" s="325"/>
      <c r="I93" s="167"/>
    </row>
    <row r="94" spans="1:9" ht="46.5" customHeight="1">
      <c r="A94" s="165">
        <v>38</v>
      </c>
      <c r="B94" s="441" t="s">
        <v>524</v>
      </c>
      <c r="C94" s="441"/>
      <c r="D94" s="441"/>
      <c r="E94" s="442"/>
      <c r="F94" s="169" t="s">
        <v>199</v>
      </c>
      <c r="G94" s="166">
        <v>500</v>
      </c>
      <c r="H94" s="187"/>
      <c r="I94" s="167"/>
    </row>
    <row r="95" spans="1:9" s="178" customFormat="1" ht="48" customHeight="1">
      <c r="A95" s="170">
        <v>39</v>
      </c>
      <c r="B95" s="441" t="s">
        <v>525</v>
      </c>
      <c r="C95" s="441"/>
      <c r="D95" s="441"/>
      <c r="E95" s="442"/>
      <c r="F95" s="169" t="s">
        <v>199</v>
      </c>
      <c r="G95" s="166">
        <v>500</v>
      </c>
      <c r="H95" s="187"/>
      <c r="I95" s="167"/>
    </row>
    <row r="96" spans="1:9" ht="62.25" customHeight="1">
      <c r="A96" s="165">
        <v>40</v>
      </c>
      <c r="B96" s="441" t="s">
        <v>526</v>
      </c>
      <c r="C96" s="441"/>
      <c r="D96" s="441"/>
      <c r="E96" s="442"/>
      <c r="F96" s="169"/>
      <c r="G96" s="166"/>
      <c r="H96" s="187"/>
      <c r="I96" s="167"/>
    </row>
    <row r="97" spans="1:9" s="173" customFormat="1" ht="15">
      <c r="A97" s="176"/>
      <c r="B97" s="438" t="s">
        <v>489</v>
      </c>
      <c r="C97" s="439"/>
      <c r="D97" s="439"/>
      <c r="E97" s="440"/>
      <c r="F97" s="171" t="s">
        <v>199</v>
      </c>
      <c r="G97" s="172">
        <v>500</v>
      </c>
      <c r="H97" s="187"/>
      <c r="I97" s="167"/>
    </row>
    <row r="98" spans="1:9" ht="15">
      <c r="A98" s="165"/>
      <c r="B98" s="433" t="s">
        <v>527</v>
      </c>
      <c r="C98" s="434"/>
      <c r="D98" s="434"/>
      <c r="E98" s="435"/>
      <c r="F98" s="169" t="s">
        <v>199</v>
      </c>
      <c r="G98" s="166">
        <v>500</v>
      </c>
      <c r="H98" s="187"/>
      <c r="I98" s="167"/>
    </row>
    <row r="99" spans="1:9" ht="15">
      <c r="A99" s="165"/>
      <c r="B99" s="433" t="s">
        <v>528</v>
      </c>
      <c r="C99" s="434"/>
      <c r="D99" s="434"/>
      <c r="E99" s="435"/>
      <c r="F99" s="169" t="s">
        <v>199</v>
      </c>
      <c r="G99" s="166">
        <v>500</v>
      </c>
      <c r="H99" s="187"/>
      <c r="I99" s="167"/>
    </row>
    <row r="100" spans="1:9" ht="15">
      <c r="A100" s="165"/>
      <c r="B100" s="433" t="s">
        <v>529</v>
      </c>
      <c r="C100" s="434"/>
      <c r="D100" s="434"/>
      <c r="E100" s="435"/>
      <c r="F100" s="169" t="s">
        <v>199</v>
      </c>
      <c r="G100" s="166">
        <v>500</v>
      </c>
      <c r="H100" s="187"/>
      <c r="I100" s="167"/>
    </row>
    <row r="101" spans="1:9" s="173" customFormat="1" ht="15">
      <c r="A101" s="176"/>
      <c r="B101" s="438" t="s">
        <v>530</v>
      </c>
      <c r="C101" s="439"/>
      <c r="D101" s="439"/>
      <c r="E101" s="440"/>
      <c r="F101" s="171" t="s">
        <v>199</v>
      </c>
      <c r="G101" s="172">
        <v>500</v>
      </c>
      <c r="H101" s="187"/>
      <c r="I101" s="167"/>
    </row>
    <row r="102" spans="1:9" s="173" customFormat="1" ht="15">
      <c r="A102" s="176"/>
      <c r="B102" s="438" t="s">
        <v>531</v>
      </c>
      <c r="C102" s="439"/>
      <c r="D102" s="439"/>
      <c r="E102" s="440"/>
      <c r="F102" s="171" t="s">
        <v>199</v>
      </c>
      <c r="G102" s="172">
        <v>500</v>
      </c>
      <c r="H102" s="187"/>
      <c r="I102" s="167"/>
    </row>
    <row r="103" spans="1:9" s="173" customFormat="1" ht="15">
      <c r="A103" s="176"/>
      <c r="B103" s="438" t="s">
        <v>532</v>
      </c>
      <c r="C103" s="439"/>
      <c r="D103" s="439"/>
      <c r="E103" s="440"/>
      <c r="F103" s="171" t="s">
        <v>199</v>
      </c>
      <c r="G103" s="172">
        <v>500</v>
      </c>
      <c r="H103" s="187"/>
      <c r="I103" s="167"/>
    </row>
    <row r="104" spans="1:9" s="173" customFormat="1" ht="70.5" customHeight="1">
      <c r="A104" s="182">
        <v>41</v>
      </c>
      <c r="B104" s="434" t="s">
        <v>533</v>
      </c>
      <c r="C104" s="434"/>
      <c r="D104" s="434"/>
      <c r="E104" s="435"/>
      <c r="F104" s="169"/>
      <c r="G104" s="166"/>
      <c r="H104" s="187"/>
      <c r="I104" s="167"/>
    </row>
    <row r="105" spans="1:9" s="173" customFormat="1" ht="15">
      <c r="A105" s="182"/>
      <c r="B105" s="433" t="s">
        <v>488</v>
      </c>
      <c r="C105" s="434"/>
      <c r="D105" s="434"/>
      <c r="E105" s="435"/>
      <c r="F105" s="169" t="s">
        <v>199</v>
      </c>
      <c r="G105" s="166">
        <v>500</v>
      </c>
      <c r="H105" s="187"/>
      <c r="I105" s="167"/>
    </row>
    <row r="106" spans="1:9" s="173" customFormat="1" ht="15">
      <c r="A106" s="182"/>
      <c r="B106" s="433" t="s">
        <v>489</v>
      </c>
      <c r="C106" s="434"/>
      <c r="D106" s="434"/>
      <c r="E106" s="435"/>
      <c r="F106" s="169" t="s">
        <v>199</v>
      </c>
      <c r="G106" s="166">
        <v>500</v>
      </c>
      <c r="H106" s="187"/>
      <c r="I106" s="167"/>
    </row>
    <row r="107" spans="1:9" s="173" customFormat="1" ht="15">
      <c r="A107" s="182"/>
      <c r="B107" s="433" t="s">
        <v>527</v>
      </c>
      <c r="C107" s="434"/>
      <c r="D107" s="434"/>
      <c r="E107" s="435"/>
      <c r="F107" s="169" t="s">
        <v>199</v>
      </c>
      <c r="G107" s="166">
        <v>500</v>
      </c>
      <c r="H107" s="187"/>
      <c r="I107" s="167"/>
    </row>
    <row r="108" spans="1:9" s="173" customFormat="1" ht="15">
      <c r="A108" s="182"/>
      <c r="B108" s="433" t="s">
        <v>528</v>
      </c>
      <c r="C108" s="434"/>
      <c r="D108" s="434"/>
      <c r="E108" s="435"/>
      <c r="F108" s="169" t="s">
        <v>199</v>
      </c>
      <c r="G108" s="166">
        <v>500</v>
      </c>
      <c r="H108" s="187"/>
      <c r="I108" s="167"/>
    </row>
    <row r="109" spans="1:9" s="173" customFormat="1" ht="15">
      <c r="A109" s="182"/>
      <c r="B109" s="433" t="s">
        <v>529</v>
      </c>
      <c r="C109" s="434"/>
      <c r="D109" s="434"/>
      <c r="E109" s="435"/>
      <c r="F109" s="169" t="s">
        <v>199</v>
      </c>
      <c r="G109" s="166">
        <v>500</v>
      </c>
      <c r="H109" s="187"/>
      <c r="I109" s="167"/>
    </row>
    <row r="110" spans="1:9" s="173" customFormat="1" ht="15">
      <c r="A110" s="182"/>
      <c r="B110" s="433" t="s">
        <v>530</v>
      </c>
      <c r="C110" s="434"/>
      <c r="D110" s="434"/>
      <c r="E110" s="435"/>
      <c r="F110" s="169" t="s">
        <v>199</v>
      </c>
      <c r="G110" s="166">
        <v>500</v>
      </c>
      <c r="H110" s="187"/>
      <c r="I110" s="167"/>
    </row>
    <row r="111" spans="1:9" ht="63.75" customHeight="1">
      <c r="A111" s="165">
        <v>42</v>
      </c>
      <c r="B111" s="441" t="s">
        <v>534</v>
      </c>
      <c r="C111" s="441"/>
      <c r="D111" s="441"/>
      <c r="E111" s="442"/>
      <c r="F111" s="169" t="s">
        <v>199</v>
      </c>
      <c r="G111" s="166">
        <v>100</v>
      </c>
      <c r="H111" s="187"/>
      <c r="I111" s="167"/>
    </row>
    <row r="112" spans="1:9" s="173" customFormat="1" ht="66.75" customHeight="1">
      <c r="A112" s="170">
        <v>43</v>
      </c>
      <c r="B112" s="443" t="s">
        <v>535</v>
      </c>
      <c r="C112" s="443"/>
      <c r="D112" s="443"/>
      <c r="E112" s="436"/>
      <c r="F112" s="171" t="s">
        <v>199</v>
      </c>
      <c r="G112" s="172">
        <v>100</v>
      </c>
      <c r="H112" s="187"/>
      <c r="I112" s="167"/>
    </row>
    <row r="113" spans="1:9" s="173" customFormat="1" ht="30.75" customHeight="1">
      <c r="A113" s="170">
        <v>44</v>
      </c>
      <c r="B113" s="443" t="s">
        <v>536</v>
      </c>
      <c r="C113" s="443"/>
      <c r="D113" s="443"/>
      <c r="E113" s="436"/>
      <c r="F113" s="171" t="s">
        <v>198</v>
      </c>
      <c r="G113" s="172">
        <v>500</v>
      </c>
      <c r="H113" s="187"/>
      <c r="I113" s="167"/>
    </row>
    <row r="114" spans="1:9" ht="50.25" customHeight="1">
      <c r="A114" s="165">
        <v>45</v>
      </c>
      <c r="B114" s="441" t="s">
        <v>537</v>
      </c>
      <c r="C114" s="441"/>
      <c r="D114" s="441"/>
      <c r="E114" s="442"/>
      <c r="F114" s="169"/>
      <c r="G114" s="166"/>
      <c r="H114" s="187"/>
      <c r="I114" s="167"/>
    </row>
    <row r="115" spans="1:9" s="183" customFormat="1" ht="15">
      <c r="A115" s="185"/>
      <c r="B115" s="446" t="s">
        <v>538</v>
      </c>
      <c r="C115" s="447"/>
      <c r="D115" s="447"/>
      <c r="E115" s="448"/>
      <c r="F115" s="171" t="s">
        <v>499</v>
      </c>
      <c r="G115" s="186">
        <v>200</v>
      </c>
      <c r="H115" s="187"/>
      <c r="I115" s="167"/>
    </row>
    <row r="116" spans="1:9" s="183" customFormat="1" ht="15">
      <c r="A116" s="185"/>
      <c r="B116" s="446" t="s">
        <v>539</v>
      </c>
      <c r="C116" s="447"/>
      <c r="D116" s="447"/>
      <c r="E116" s="448"/>
      <c r="F116" s="171" t="s">
        <v>499</v>
      </c>
      <c r="G116" s="186">
        <v>200</v>
      </c>
      <c r="H116" s="187"/>
      <c r="I116" s="167"/>
    </row>
    <row r="117" spans="1:9" s="181" customFormat="1" ht="15">
      <c r="A117" s="179"/>
      <c r="B117" s="446" t="s">
        <v>540</v>
      </c>
      <c r="C117" s="447"/>
      <c r="D117" s="447"/>
      <c r="E117" s="448"/>
      <c r="F117" s="169" t="s">
        <v>499</v>
      </c>
      <c r="G117" s="180">
        <v>200</v>
      </c>
      <c r="H117" s="187"/>
      <c r="I117" s="167"/>
    </row>
    <row r="118" spans="1:9" s="181" customFormat="1" ht="15">
      <c r="A118" s="179"/>
      <c r="B118" s="446" t="s">
        <v>541</v>
      </c>
      <c r="C118" s="447"/>
      <c r="D118" s="447"/>
      <c r="E118" s="448"/>
      <c r="F118" s="169" t="s">
        <v>499</v>
      </c>
      <c r="G118" s="180">
        <v>200</v>
      </c>
      <c r="H118" s="187"/>
      <c r="I118" s="167"/>
    </row>
    <row r="119" spans="1:9" s="181" customFormat="1" ht="15">
      <c r="A119" s="179"/>
      <c r="B119" s="446" t="s">
        <v>542</v>
      </c>
      <c r="C119" s="447"/>
      <c r="D119" s="447"/>
      <c r="E119" s="448"/>
      <c r="F119" s="169" t="s">
        <v>499</v>
      </c>
      <c r="G119" s="180">
        <v>200</v>
      </c>
      <c r="H119" s="187"/>
      <c r="I119" s="167"/>
    </row>
    <row r="120" spans="1:9" s="181" customFormat="1" ht="15">
      <c r="A120" s="179"/>
      <c r="B120" s="446" t="s">
        <v>543</v>
      </c>
      <c r="C120" s="447"/>
      <c r="D120" s="447"/>
      <c r="E120" s="448"/>
      <c r="F120" s="169" t="s">
        <v>499</v>
      </c>
      <c r="G120" s="180">
        <v>200</v>
      </c>
      <c r="H120" s="187"/>
      <c r="I120" s="167"/>
    </row>
    <row r="121" spans="1:9" s="181" customFormat="1" ht="15">
      <c r="A121" s="179"/>
      <c r="B121" s="446" t="s">
        <v>544</v>
      </c>
      <c r="C121" s="447"/>
      <c r="D121" s="447"/>
      <c r="E121" s="448"/>
      <c r="F121" s="169" t="s">
        <v>499</v>
      </c>
      <c r="G121" s="180">
        <v>200</v>
      </c>
      <c r="H121" s="187"/>
      <c r="I121" s="167"/>
    </row>
    <row r="122" spans="1:9" s="181" customFormat="1" ht="15">
      <c r="A122" s="179"/>
      <c r="B122" s="446" t="s">
        <v>545</v>
      </c>
      <c r="C122" s="447"/>
      <c r="D122" s="447"/>
      <c r="E122" s="448"/>
      <c r="F122" s="169" t="s">
        <v>499</v>
      </c>
      <c r="G122" s="180">
        <v>200</v>
      </c>
      <c r="H122" s="187"/>
      <c r="I122" s="167"/>
    </row>
    <row r="123" spans="1:9" s="173" customFormat="1" ht="33" customHeight="1">
      <c r="A123" s="170">
        <v>46</v>
      </c>
      <c r="B123" s="452" t="s">
        <v>546</v>
      </c>
      <c r="C123" s="452"/>
      <c r="D123" s="452"/>
      <c r="E123" s="453"/>
      <c r="F123" s="171" t="s">
        <v>198</v>
      </c>
      <c r="G123" s="172">
        <v>200</v>
      </c>
      <c r="H123" s="187"/>
      <c r="I123" s="167"/>
    </row>
    <row r="124" spans="1:9" ht="48.75" customHeight="1">
      <c r="A124" s="165">
        <v>47</v>
      </c>
      <c r="B124" s="454" t="s">
        <v>547</v>
      </c>
      <c r="C124" s="454"/>
      <c r="D124" s="454"/>
      <c r="E124" s="455"/>
      <c r="F124" s="169" t="s">
        <v>499</v>
      </c>
      <c r="G124" s="166">
        <v>500</v>
      </c>
      <c r="H124" s="324"/>
      <c r="I124" s="167"/>
    </row>
    <row r="125" spans="1:9" s="173" customFormat="1" ht="50.25" customHeight="1">
      <c r="A125" s="170">
        <v>48</v>
      </c>
      <c r="B125" s="441" t="s">
        <v>548</v>
      </c>
      <c r="C125" s="441"/>
      <c r="D125" s="441"/>
      <c r="E125" s="442"/>
      <c r="F125" s="169" t="s">
        <v>199</v>
      </c>
      <c r="G125" s="166">
        <v>500</v>
      </c>
      <c r="H125" s="187"/>
      <c r="I125" s="167"/>
    </row>
    <row r="126" spans="1:9" s="173" customFormat="1" ht="48" customHeight="1">
      <c r="A126" s="170">
        <v>49</v>
      </c>
      <c r="B126" s="443" t="s">
        <v>549</v>
      </c>
      <c r="C126" s="443"/>
      <c r="D126" s="443"/>
      <c r="E126" s="436"/>
      <c r="F126" s="171" t="s">
        <v>199</v>
      </c>
      <c r="G126" s="172">
        <v>500</v>
      </c>
      <c r="H126" s="187"/>
      <c r="I126" s="167"/>
    </row>
    <row r="127" spans="1:9" ht="15">
      <c r="A127" s="165">
        <v>50</v>
      </c>
      <c r="B127" s="441" t="s">
        <v>550</v>
      </c>
      <c r="C127" s="441"/>
      <c r="D127" s="441"/>
      <c r="E127" s="442"/>
      <c r="F127" s="169"/>
      <c r="G127" s="166"/>
      <c r="H127" s="187"/>
      <c r="I127" s="167"/>
    </row>
    <row r="128" spans="1:9" ht="15">
      <c r="A128" s="165"/>
      <c r="B128" s="433" t="s">
        <v>488</v>
      </c>
      <c r="C128" s="434"/>
      <c r="D128" s="434"/>
      <c r="E128" s="435"/>
      <c r="F128" s="169" t="s">
        <v>199</v>
      </c>
      <c r="G128" s="166">
        <v>100</v>
      </c>
      <c r="H128" s="324"/>
      <c r="I128" s="167"/>
    </row>
    <row r="129" spans="1:9" ht="15">
      <c r="A129" s="165"/>
      <c r="B129" s="433" t="s">
        <v>489</v>
      </c>
      <c r="C129" s="434"/>
      <c r="D129" s="434"/>
      <c r="E129" s="435"/>
      <c r="F129" s="169" t="s">
        <v>199</v>
      </c>
      <c r="G129" s="166">
        <v>100</v>
      </c>
      <c r="H129" s="324"/>
      <c r="I129" s="167"/>
    </row>
    <row r="130" spans="1:9" ht="15">
      <c r="A130" s="165"/>
      <c r="B130" s="433" t="s">
        <v>527</v>
      </c>
      <c r="C130" s="434"/>
      <c r="D130" s="434"/>
      <c r="E130" s="435"/>
      <c r="F130" s="169" t="s">
        <v>199</v>
      </c>
      <c r="G130" s="166">
        <v>100</v>
      </c>
      <c r="H130" s="324"/>
      <c r="I130" s="167"/>
    </row>
    <row r="131" spans="1:9" ht="15">
      <c r="A131" s="165"/>
      <c r="B131" s="433" t="s">
        <v>528</v>
      </c>
      <c r="C131" s="434"/>
      <c r="D131" s="434"/>
      <c r="E131" s="435"/>
      <c r="F131" s="169" t="s">
        <v>199</v>
      </c>
      <c r="G131" s="166">
        <v>100</v>
      </c>
      <c r="H131" s="324"/>
      <c r="I131" s="167"/>
    </row>
    <row r="132" spans="1:9" s="173" customFormat="1" ht="15">
      <c r="A132" s="176"/>
      <c r="B132" s="438" t="s">
        <v>529</v>
      </c>
      <c r="C132" s="439"/>
      <c r="D132" s="439"/>
      <c r="E132" s="440"/>
      <c r="F132" s="171" t="s">
        <v>199</v>
      </c>
      <c r="G132" s="172">
        <v>100</v>
      </c>
      <c r="H132" s="324"/>
      <c r="I132" s="167"/>
    </row>
    <row r="133" spans="1:9" s="173" customFormat="1" ht="15">
      <c r="A133" s="176"/>
      <c r="B133" s="438" t="s">
        <v>530</v>
      </c>
      <c r="C133" s="439"/>
      <c r="D133" s="439"/>
      <c r="E133" s="440"/>
      <c r="F133" s="171" t="s">
        <v>199</v>
      </c>
      <c r="G133" s="172">
        <v>100</v>
      </c>
      <c r="H133" s="324"/>
      <c r="I133" s="167"/>
    </row>
    <row r="134" spans="1:9" s="173" customFormat="1" ht="15">
      <c r="A134" s="176"/>
      <c r="B134" s="438" t="s">
        <v>531</v>
      </c>
      <c r="C134" s="439"/>
      <c r="D134" s="439"/>
      <c r="E134" s="440"/>
      <c r="F134" s="171" t="s">
        <v>199</v>
      </c>
      <c r="G134" s="172">
        <v>100</v>
      </c>
      <c r="H134" s="324"/>
      <c r="I134" s="167"/>
    </row>
    <row r="135" spans="1:9" s="173" customFormat="1" ht="15">
      <c r="A135" s="176"/>
      <c r="B135" s="438" t="s">
        <v>532</v>
      </c>
      <c r="C135" s="439"/>
      <c r="D135" s="439"/>
      <c r="E135" s="440"/>
      <c r="F135" s="171" t="s">
        <v>199</v>
      </c>
      <c r="G135" s="172">
        <v>100</v>
      </c>
      <c r="H135" s="324"/>
      <c r="I135" s="167"/>
    </row>
    <row r="136" spans="1:9" s="173" customFormat="1" ht="15">
      <c r="A136" s="170">
        <v>51</v>
      </c>
      <c r="B136" s="443" t="s">
        <v>551</v>
      </c>
      <c r="C136" s="443"/>
      <c r="D136" s="443"/>
      <c r="E136" s="436"/>
      <c r="F136" s="171"/>
      <c r="G136" s="172" t="s">
        <v>791</v>
      </c>
      <c r="H136" s="324"/>
      <c r="I136" s="167"/>
    </row>
    <row r="137" spans="1:9" s="173" customFormat="1" ht="15">
      <c r="A137" s="176"/>
      <c r="B137" s="438" t="s">
        <v>527</v>
      </c>
      <c r="C137" s="439"/>
      <c r="D137" s="439"/>
      <c r="E137" s="440"/>
      <c r="F137" s="171" t="s">
        <v>199</v>
      </c>
      <c r="G137" s="172">
        <v>100</v>
      </c>
      <c r="H137" s="324"/>
      <c r="I137" s="167"/>
    </row>
    <row r="138" spans="1:9" s="173" customFormat="1" ht="15">
      <c r="A138" s="176"/>
      <c r="B138" s="438" t="s">
        <v>528</v>
      </c>
      <c r="C138" s="439"/>
      <c r="D138" s="439"/>
      <c r="E138" s="440"/>
      <c r="F138" s="171" t="s">
        <v>199</v>
      </c>
      <c r="G138" s="172">
        <v>100</v>
      </c>
      <c r="H138" s="324"/>
      <c r="I138" s="167"/>
    </row>
    <row r="139" spans="1:9" s="173" customFormat="1" ht="15">
      <c r="A139" s="176"/>
      <c r="B139" s="438" t="s">
        <v>529</v>
      </c>
      <c r="C139" s="439"/>
      <c r="D139" s="439"/>
      <c r="E139" s="440"/>
      <c r="F139" s="171" t="s">
        <v>199</v>
      </c>
      <c r="G139" s="172">
        <v>100</v>
      </c>
      <c r="H139" s="324"/>
      <c r="I139" s="167"/>
    </row>
    <row r="140" spans="1:9" s="173" customFormat="1" ht="15">
      <c r="A140" s="176"/>
      <c r="B140" s="438" t="s">
        <v>530</v>
      </c>
      <c r="C140" s="439"/>
      <c r="D140" s="439"/>
      <c r="E140" s="440"/>
      <c r="F140" s="171" t="s">
        <v>199</v>
      </c>
      <c r="G140" s="172">
        <v>100</v>
      </c>
      <c r="H140" s="324"/>
      <c r="I140" s="167"/>
    </row>
    <row r="141" spans="1:9" s="173" customFormat="1" ht="47.25" customHeight="1">
      <c r="A141" s="170">
        <v>52</v>
      </c>
      <c r="B141" s="443" t="s">
        <v>552</v>
      </c>
      <c r="C141" s="443"/>
      <c r="D141" s="443"/>
      <c r="E141" s="436"/>
      <c r="F141" s="171"/>
      <c r="G141" s="172" t="s">
        <v>791</v>
      </c>
      <c r="H141" s="324"/>
      <c r="I141" s="167"/>
    </row>
    <row r="142" spans="1:9" s="173" customFormat="1" ht="15">
      <c r="A142" s="176"/>
      <c r="B142" s="438" t="s">
        <v>530</v>
      </c>
      <c r="C142" s="439"/>
      <c r="D142" s="439"/>
      <c r="E142" s="440"/>
      <c r="F142" s="171" t="s">
        <v>199</v>
      </c>
      <c r="G142" s="172">
        <v>100</v>
      </c>
      <c r="H142" s="324"/>
      <c r="I142" s="167"/>
    </row>
    <row r="143" spans="1:9" s="173" customFormat="1" ht="15">
      <c r="A143" s="176"/>
      <c r="B143" s="438" t="s">
        <v>531</v>
      </c>
      <c r="C143" s="439"/>
      <c r="D143" s="439"/>
      <c r="E143" s="440"/>
      <c r="F143" s="171" t="s">
        <v>199</v>
      </c>
      <c r="G143" s="172">
        <v>100</v>
      </c>
      <c r="H143" s="324"/>
      <c r="I143" s="167"/>
    </row>
    <row r="144" spans="1:9" s="173" customFormat="1" ht="15">
      <c r="A144" s="176"/>
      <c r="B144" s="438" t="s">
        <v>532</v>
      </c>
      <c r="C144" s="439"/>
      <c r="D144" s="439"/>
      <c r="E144" s="440"/>
      <c r="F144" s="171" t="s">
        <v>199</v>
      </c>
      <c r="G144" s="172">
        <v>100</v>
      </c>
      <c r="H144" s="324"/>
      <c r="I144" s="167"/>
    </row>
    <row r="145" spans="1:9" s="173" customFormat="1" ht="47.25" customHeight="1">
      <c r="A145" s="170">
        <v>53</v>
      </c>
      <c r="B145" s="443" t="s">
        <v>553</v>
      </c>
      <c r="C145" s="443"/>
      <c r="D145" s="443"/>
      <c r="E145" s="436"/>
      <c r="F145" s="171"/>
      <c r="G145" s="172"/>
      <c r="H145" s="187"/>
      <c r="I145" s="167"/>
    </row>
    <row r="146" spans="1:9" s="173" customFormat="1" ht="15">
      <c r="A146" s="176"/>
      <c r="B146" s="438" t="s">
        <v>530</v>
      </c>
      <c r="C146" s="439"/>
      <c r="D146" s="439"/>
      <c r="E146" s="440"/>
      <c r="F146" s="171" t="s">
        <v>199</v>
      </c>
      <c r="G146" s="172">
        <v>10</v>
      </c>
      <c r="H146" s="187"/>
      <c r="I146" s="167"/>
    </row>
    <row r="147" spans="1:9" s="173" customFormat="1" ht="15">
      <c r="A147" s="176"/>
      <c r="B147" s="438" t="s">
        <v>531</v>
      </c>
      <c r="C147" s="439"/>
      <c r="D147" s="439"/>
      <c r="E147" s="440"/>
      <c r="F147" s="171" t="s">
        <v>199</v>
      </c>
      <c r="G147" s="172">
        <v>10</v>
      </c>
      <c r="H147" s="187"/>
      <c r="I147" s="167"/>
    </row>
    <row r="148" spans="1:9" s="173" customFormat="1" ht="30.75" customHeight="1">
      <c r="A148" s="170">
        <v>55</v>
      </c>
      <c r="B148" s="443" t="s">
        <v>554</v>
      </c>
      <c r="C148" s="443"/>
      <c r="D148" s="443"/>
      <c r="E148" s="436"/>
      <c r="F148" s="171" t="s">
        <v>199</v>
      </c>
      <c r="G148" s="172">
        <v>5</v>
      </c>
      <c r="H148" s="187"/>
      <c r="I148" s="167"/>
    </row>
    <row r="149" spans="1:9" s="173" customFormat="1" ht="30.75" customHeight="1">
      <c r="A149" s="170">
        <v>56</v>
      </c>
      <c r="B149" s="443" t="s">
        <v>555</v>
      </c>
      <c r="C149" s="443"/>
      <c r="D149" s="443"/>
      <c r="E149" s="436"/>
      <c r="F149" s="171" t="s">
        <v>199</v>
      </c>
      <c r="G149" s="172">
        <v>5</v>
      </c>
      <c r="H149" s="187"/>
      <c r="I149" s="167"/>
    </row>
    <row r="150" spans="1:9" s="173" customFormat="1" ht="80.25" customHeight="1">
      <c r="A150" s="170">
        <v>57</v>
      </c>
      <c r="B150" s="443" t="s">
        <v>556</v>
      </c>
      <c r="C150" s="443"/>
      <c r="D150" s="443"/>
      <c r="E150" s="436"/>
      <c r="F150" s="171" t="s">
        <v>199</v>
      </c>
      <c r="G150" s="172">
        <v>5</v>
      </c>
      <c r="H150" s="187"/>
      <c r="I150" s="167"/>
    </row>
    <row r="151" spans="1:9" s="173" customFormat="1" ht="96" customHeight="1">
      <c r="A151" s="170">
        <v>58</v>
      </c>
      <c r="B151" s="443" t="s">
        <v>557</v>
      </c>
      <c r="C151" s="443"/>
      <c r="D151" s="443"/>
      <c r="E151" s="436"/>
      <c r="F151" s="171" t="s">
        <v>49</v>
      </c>
      <c r="G151" s="172">
        <v>5</v>
      </c>
      <c r="H151" s="187"/>
      <c r="I151" s="167"/>
    </row>
    <row r="152" spans="1:9" s="178" customFormat="1" ht="48" customHeight="1">
      <c r="A152" s="170">
        <v>59</v>
      </c>
      <c r="B152" s="441" t="s">
        <v>558</v>
      </c>
      <c r="C152" s="441"/>
      <c r="D152" s="441"/>
      <c r="E152" s="442"/>
      <c r="F152" s="169" t="s">
        <v>148</v>
      </c>
      <c r="G152" s="166">
        <v>100</v>
      </c>
      <c r="H152" s="187"/>
      <c r="I152" s="167"/>
    </row>
    <row r="153" spans="1:9" s="173" customFormat="1" ht="33" customHeight="1">
      <c r="A153" s="182">
        <v>60</v>
      </c>
      <c r="B153" s="442" t="s">
        <v>559</v>
      </c>
      <c r="C153" s="444"/>
      <c r="D153" s="444"/>
      <c r="E153" s="444"/>
      <c r="F153" s="169" t="s">
        <v>199</v>
      </c>
      <c r="G153" s="166">
        <v>10</v>
      </c>
      <c r="H153" s="187"/>
      <c r="I153" s="167"/>
    </row>
    <row r="154" spans="1:9" s="173" customFormat="1" ht="32.25" customHeight="1">
      <c r="A154" s="182">
        <v>61</v>
      </c>
      <c r="B154" s="442" t="s">
        <v>560</v>
      </c>
      <c r="C154" s="444"/>
      <c r="D154" s="444"/>
      <c r="E154" s="444"/>
      <c r="F154" s="169" t="s">
        <v>199</v>
      </c>
      <c r="G154" s="166">
        <v>5</v>
      </c>
      <c r="H154" s="324"/>
      <c r="I154" s="167"/>
    </row>
    <row r="155" spans="1:9" s="173" customFormat="1" ht="32.25" customHeight="1">
      <c r="A155" s="182">
        <v>62</v>
      </c>
      <c r="B155" s="442" t="s">
        <v>561</v>
      </c>
      <c r="C155" s="444"/>
      <c r="D155" s="444"/>
      <c r="E155" s="444"/>
      <c r="F155" s="169" t="s">
        <v>199</v>
      </c>
      <c r="G155" s="166">
        <v>5</v>
      </c>
      <c r="H155" s="324"/>
      <c r="I155" s="167"/>
    </row>
    <row r="156" spans="1:9" s="173" customFormat="1" ht="30.75" customHeight="1">
      <c r="A156" s="182">
        <v>63</v>
      </c>
      <c r="B156" s="441" t="s">
        <v>562</v>
      </c>
      <c r="C156" s="441"/>
      <c r="D156" s="441"/>
      <c r="E156" s="442"/>
      <c r="F156" s="169" t="s">
        <v>199</v>
      </c>
      <c r="G156" s="166">
        <v>50</v>
      </c>
      <c r="H156" s="187"/>
      <c r="I156" s="167"/>
    </row>
    <row r="157" spans="1:9" s="173" customFormat="1" ht="30.75" customHeight="1">
      <c r="A157" s="182">
        <v>64</v>
      </c>
      <c r="B157" s="441" t="s">
        <v>563</v>
      </c>
      <c r="C157" s="441"/>
      <c r="D157" s="441"/>
      <c r="E157" s="442"/>
      <c r="F157" s="169" t="s">
        <v>199</v>
      </c>
      <c r="G157" s="166">
        <v>50</v>
      </c>
      <c r="H157" s="187"/>
      <c r="I157" s="167"/>
    </row>
    <row r="158" spans="1:9" ht="50.25" customHeight="1">
      <c r="A158" s="165">
        <v>65</v>
      </c>
      <c r="B158" s="442" t="s">
        <v>564</v>
      </c>
      <c r="C158" s="444"/>
      <c r="D158" s="444"/>
      <c r="E158" s="444"/>
      <c r="F158" s="169" t="s">
        <v>21</v>
      </c>
      <c r="G158" s="166">
        <v>50</v>
      </c>
      <c r="H158" s="187"/>
      <c r="I158" s="167"/>
    </row>
    <row r="159" spans="1:9" ht="80.25" customHeight="1">
      <c r="A159" s="165">
        <v>66</v>
      </c>
      <c r="B159" s="442" t="s">
        <v>792</v>
      </c>
      <c r="C159" s="444"/>
      <c r="D159" s="444"/>
      <c r="E159" s="444"/>
      <c r="F159" s="169" t="s">
        <v>199</v>
      </c>
      <c r="G159" s="166">
        <v>5</v>
      </c>
      <c r="H159" s="187"/>
      <c r="I159" s="167"/>
    </row>
    <row r="160" spans="1:9" s="173" customFormat="1" ht="65.25" customHeight="1">
      <c r="A160" s="182">
        <v>67</v>
      </c>
      <c r="B160" s="441" t="s">
        <v>565</v>
      </c>
      <c r="C160" s="441"/>
      <c r="D160" s="441"/>
      <c r="E160" s="442"/>
      <c r="F160" s="169" t="s">
        <v>199</v>
      </c>
      <c r="G160" s="166">
        <v>10</v>
      </c>
      <c r="H160" s="324"/>
      <c r="I160" s="167"/>
    </row>
    <row r="161" spans="1:9" s="178" customFormat="1" ht="63.75" customHeight="1">
      <c r="A161" s="170">
        <v>68</v>
      </c>
      <c r="B161" s="443" t="s">
        <v>566</v>
      </c>
      <c r="C161" s="443"/>
      <c r="D161" s="443"/>
      <c r="E161" s="436"/>
      <c r="F161" s="171" t="s">
        <v>199</v>
      </c>
      <c r="G161" s="172">
        <v>10</v>
      </c>
      <c r="H161" s="324"/>
      <c r="I161" s="167"/>
    </row>
    <row r="162" spans="1:9" s="178" customFormat="1" ht="63.75" customHeight="1">
      <c r="A162" s="170">
        <v>69</v>
      </c>
      <c r="B162" s="438" t="s">
        <v>875</v>
      </c>
      <c r="C162" s="439"/>
      <c r="D162" s="439"/>
      <c r="E162" s="440"/>
      <c r="F162" s="171" t="s">
        <v>199</v>
      </c>
      <c r="G162" s="172">
        <v>10</v>
      </c>
      <c r="H162" s="324"/>
      <c r="I162" s="167"/>
    </row>
    <row r="163" spans="1:9" s="178" customFormat="1" ht="36" customHeight="1">
      <c r="A163" s="170">
        <v>70</v>
      </c>
      <c r="B163" s="438" t="s">
        <v>878</v>
      </c>
      <c r="C163" s="439"/>
      <c r="D163" s="439"/>
      <c r="E163" s="440"/>
      <c r="F163" s="171" t="s">
        <v>879</v>
      </c>
      <c r="G163" s="172">
        <v>5</v>
      </c>
      <c r="H163" s="324"/>
      <c r="I163" s="167"/>
    </row>
    <row r="164" spans="1:9" s="178" customFormat="1" ht="98.25" customHeight="1">
      <c r="A164" s="170">
        <v>71</v>
      </c>
      <c r="B164" s="443" t="s">
        <v>567</v>
      </c>
      <c r="C164" s="443"/>
      <c r="D164" s="443"/>
      <c r="E164" s="436"/>
      <c r="F164" s="171" t="s">
        <v>199</v>
      </c>
      <c r="G164" s="172">
        <v>10</v>
      </c>
      <c r="H164" s="324"/>
      <c r="I164" s="167"/>
    </row>
    <row r="165" spans="1:9" s="173" customFormat="1" ht="80.25" customHeight="1">
      <c r="A165" s="170">
        <v>72</v>
      </c>
      <c r="B165" s="443" t="s">
        <v>568</v>
      </c>
      <c r="C165" s="443"/>
      <c r="D165" s="443"/>
      <c r="E165" s="436"/>
      <c r="F165" s="171" t="s">
        <v>199</v>
      </c>
      <c r="G165" s="172">
        <v>10</v>
      </c>
      <c r="H165" s="324"/>
      <c r="I165" s="167"/>
    </row>
    <row r="166" spans="1:9" ht="65.25" customHeight="1">
      <c r="A166" s="170">
        <v>73</v>
      </c>
      <c r="B166" s="442" t="s">
        <v>569</v>
      </c>
      <c r="C166" s="444"/>
      <c r="D166" s="444"/>
      <c r="E166" s="444"/>
      <c r="F166" s="169" t="s">
        <v>793</v>
      </c>
      <c r="G166" s="166">
        <v>10</v>
      </c>
      <c r="H166" s="187"/>
      <c r="I166" s="167"/>
    </row>
    <row r="167" spans="1:9" ht="16.5" customHeight="1" thickBot="1">
      <c r="A167" s="188"/>
      <c r="B167" s="456"/>
      <c r="C167" s="457"/>
      <c r="D167" s="457"/>
      <c r="E167" s="457"/>
      <c r="F167" s="189"/>
      <c r="G167" s="190"/>
      <c r="H167" s="191"/>
      <c r="I167" s="191"/>
    </row>
    <row r="168" spans="1:9" ht="45" customHeight="1" thickBot="1" thickTop="1">
      <c r="A168" s="192"/>
      <c r="B168" s="458" t="s">
        <v>570</v>
      </c>
      <c r="C168" s="459"/>
      <c r="D168" s="459"/>
      <c r="E168" s="460"/>
      <c r="F168" s="193"/>
      <c r="G168" s="337"/>
      <c r="H168" s="336"/>
      <c r="I168" s="336">
        <f>SUM(I5:I167)</f>
        <v>0</v>
      </c>
    </row>
    <row r="170" spans="2:7" s="1" customFormat="1" ht="12.75">
      <c r="B170" s="132" t="s">
        <v>866</v>
      </c>
      <c r="C170" s="132"/>
      <c r="D170" s="133" t="s">
        <v>577</v>
      </c>
      <c r="E170" s="133"/>
      <c r="F170" s="133"/>
      <c r="G170" s="7"/>
    </row>
    <row r="171" spans="2:7" s="1" customFormat="1" ht="12.75">
      <c r="B171" s="14"/>
      <c r="C171" s="132"/>
      <c r="D171" s="20"/>
      <c r="E171" s="134"/>
      <c r="F171" s="21"/>
      <c r="G171" s="7"/>
    </row>
    <row r="172" spans="2:7" s="1" customFormat="1" ht="12.75">
      <c r="B172" s="14"/>
      <c r="C172" s="132"/>
      <c r="D172" s="135" t="s">
        <v>573</v>
      </c>
      <c r="E172" s="135"/>
      <c r="F172" s="135"/>
      <c r="G172" s="7"/>
    </row>
    <row r="173" spans="2:7" s="1" customFormat="1" ht="12.75">
      <c r="B173" s="14"/>
      <c r="C173" s="132"/>
      <c r="D173" s="135"/>
      <c r="E173" s="135"/>
      <c r="F173" s="135"/>
      <c r="G173" s="7"/>
    </row>
    <row r="174" spans="2:7" s="1" customFormat="1" ht="12.75">
      <c r="B174" s="14"/>
      <c r="C174" s="132"/>
      <c r="D174" s="133" t="s">
        <v>574</v>
      </c>
      <c r="E174" s="133"/>
      <c r="F174" s="133"/>
      <c r="G174" s="7"/>
    </row>
    <row r="175" spans="2:7" s="1" customFormat="1" ht="12.75">
      <c r="B175" s="14"/>
      <c r="C175" s="132"/>
      <c r="D175" s="20"/>
      <c r="E175" s="134"/>
      <c r="F175" s="21"/>
      <c r="G175" s="7"/>
    </row>
    <row r="176" spans="2:7" s="1" customFormat="1" ht="12.75">
      <c r="B176" s="14"/>
      <c r="C176" s="132"/>
      <c r="D176" s="135" t="s">
        <v>575</v>
      </c>
      <c r="E176" s="135"/>
      <c r="F176" s="135"/>
      <c r="G176" s="7"/>
    </row>
    <row r="177" spans="2:7" s="1" customFormat="1" ht="12.75">
      <c r="B177" s="14"/>
      <c r="D177" s="19"/>
      <c r="E177" s="20"/>
      <c r="F177" s="21"/>
      <c r="G177" s="21"/>
    </row>
    <row r="179" ht="28.5" customHeight="1"/>
    <row r="180" ht="33.75" customHeight="1"/>
    <row r="181" ht="33.75" customHeight="1"/>
    <row r="185" ht="50.25" customHeight="1"/>
    <row r="186" ht="62.25" customHeight="1"/>
    <row r="190" ht="45" customHeight="1"/>
    <row r="195" ht="12.75">
      <c r="F195" s="333"/>
    </row>
    <row r="196" ht="12.75">
      <c r="F196" s="333"/>
    </row>
    <row r="208" spans="1:9" s="174" customFormat="1" ht="12.75">
      <c r="A208" s="195"/>
      <c r="B208" s="196"/>
      <c r="C208" s="196"/>
      <c r="D208" s="196"/>
      <c r="E208" s="196"/>
      <c r="F208" s="168"/>
      <c r="G208" s="168"/>
      <c r="H208" s="194"/>
      <c r="I208" s="194"/>
    </row>
    <row r="214" ht="30" customHeight="1"/>
    <row r="215" ht="31.5" customHeight="1"/>
    <row r="223" ht="50.25" customHeight="1"/>
    <row r="354" spans="1:9" s="347" customFormat="1" ht="12.75">
      <c r="A354" s="348"/>
      <c r="B354" s="349"/>
      <c r="C354" s="358"/>
      <c r="D354" s="349"/>
      <c r="E354" s="349"/>
      <c r="F354" s="350"/>
      <c r="G354" s="355"/>
      <c r="H354" s="351"/>
      <c r="I354" s="351"/>
    </row>
  </sheetData>
  <sheetProtection/>
  <mergeCells count="168">
    <mergeCell ref="B162:E162"/>
    <mergeCell ref="B163:E163"/>
    <mergeCell ref="A2:I2"/>
    <mergeCell ref="A1:I1"/>
    <mergeCell ref="A4:E4"/>
    <mergeCell ref="B157:E157"/>
    <mergeCell ref="B158:E158"/>
    <mergeCell ref="B159:E159"/>
    <mergeCell ref="B141:E141"/>
    <mergeCell ref="B142:E142"/>
    <mergeCell ref="B143:E143"/>
    <mergeCell ref="B144:E144"/>
    <mergeCell ref="B160:E160"/>
    <mergeCell ref="B164:E164"/>
    <mergeCell ref="A3:I3"/>
    <mergeCell ref="B155:E155"/>
    <mergeCell ref="B156:E156"/>
    <mergeCell ref="B151:E151"/>
    <mergeCell ref="B152:E152"/>
    <mergeCell ref="B153:E153"/>
    <mergeCell ref="B154:E154"/>
    <mergeCell ref="B140:E140"/>
    <mergeCell ref="B165:E165"/>
    <mergeCell ref="B166:E166"/>
    <mergeCell ref="B167:E167"/>
    <mergeCell ref="B168:E168"/>
    <mergeCell ref="B146:E146"/>
    <mergeCell ref="B147:E147"/>
    <mergeCell ref="B148:E148"/>
    <mergeCell ref="B149:E149"/>
    <mergeCell ref="B150:E150"/>
    <mergeCell ref="B161:E161"/>
    <mergeCell ref="B133:E133"/>
    <mergeCell ref="B145:E145"/>
    <mergeCell ref="B134:E134"/>
    <mergeCell ref="B135:E135"/>
    <mergeCell ref="B136:E136"/>
    <mergeCell ref="B137:E137"/>
    <mergeCell ref="B138:E138"/>
    <mergeCell ref="B139:E139"/>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1:E61"/>
    <mergeCell ref="B68:E68"/>
    <mergeCell ref="B69:E69"/>
    <mergeCell ref="B70:E70"/>
    <mergeCell ref="B71:E71"/>
    <mergeCell ref="B72:E72"/>
    <mergeCell ref="B56:E56"/>
    <mergeCell ref="B63:E63"/>
    <mergeCell ref="B64:E64"/>
    <mergeCell ref="B65:E65"/>
    <mergeCell ref="B66:E66"/>
    <mergeCell ref="B67:E67"/>
    <mergeCell ref="B57:E57"/>
    <mergeCell ref="B58:E58"/>
    <mergeCell ref="B59:E59"/>
    <mergeCell ref="B60:E60"/>
    <mergeCell ref="B47:E47"/>
    <mergeCell ref="B48:E48"/>
    <mergeCell ref="B49:E49"/>
    <mergeCell ref="B50:E50"/>
    <mergeCell ref="B62:E62"/>
    <mergeCell ref="B51:E51"/>
    <mergeCell ref="B52:E52"/>
    <mergeCell ref="B53:E53"/>
    <mergeCell ref="B54:E54"/>
    <mergeCell ref="B55:E55"/>
    <mergeCell ref="B41:E41"/>
    <mergeCell ref="B42:E42"/>
    <mergeCell ref="B43:E43"/>
    <mergeCell ref="B44:E44"/>
    <mergeCell ref="B45:E45"/>
    <mergeCell ref="B46:E46"/>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s>
  <printOptions/>
  <pageMargins left="0.31496062992125984" right="0.11811023622047245" top="0.7480314960629921" bottom="0.7480314960629921" header="0.31496062992125984" footer="0.31496062992125984"/>
  <pageSetup horizontalDpi="300" verticalDpi="300" orientation="portrait" scale="94" r:id="rId1"/>
  <rowBreaks count="3" manualBreakCount="3">
    <brk id="32" max="8" man="1"/>
    <brk id="62" max="8" man="1"/>
    <brk id="83" max="8" man="1"/>
  </rowBreaks>
</worksheet>
</file>

<file path=xl/worksheets/sheet5.xml><?xml version="1.0" encoding="utf-8"?>
<worksheet xmlns="http://schemas.openxmlformats.org/spreadsheetml/2006/main" xmlns:r="http://schemas.openxmlformats.org/officeDocument/2006/relationships">
  <dimension ref="A1:H352"/>
  <sheetViews>
    <sheetView view="pageBreakPreview" zoomScale="115" zoomScaleSheetLayoutView="115" zoomScalePageLayoutView="0" workbookViewId="0" topLeftCell="B1">
      <selection activeCell="C5" sqref="C5"/>
    </sheetView>
  </sheetViews>
  <sheetFormatPr defaultColWidth="9.140625" defaultRowHeight="12.75"/>
  <cols>
    <col min="1" max="1" width="1.8515625" style="0" customWidth="1"/>
    <col min="2" max="2" width="3.28125" style="0" customWidth="1"/>
    <col min="3" max="3" width="56.421875" style="0" customWidth="1"/>
    <col min="4" max="4" width="1.28515625" style="0" customWidth="1"/>
    <col min="5" max="5" width="1.421875" style="0" customWidth="1"/>
    <col min="6" max="6" width="1.1484375" style="0" customWidth="1"/>
    <col min="7" max="7" width="24.7109375" style="0" customWidth="1"/>
  </cols>
  <sheetData>
    <row r="1" spans="1:8" ht="17.25">
      <c r="A1" s="66"/>
      <c r="B1" s="76"/>
      <c r="C1" s="67" t="s">
        <v>22</v>
      </c>
      <c r="D1" s="66"/>
      <c r="E1" s="73"/>
      <c r="F1" s="73"/>
      <c r="G1" s="66"/>
      <c r="H1" s="65"/>
    </row>
    <row r="2" spans="1:8" ht="12.75">
      <c r="A2" s="66"/>
      <c r="B2" s="76"/>
      <c r="C2" s="66"/>
      <c r="D2" s="66"/>
      <c r="E2" s="73"/>
      <c r="F2" s="73"/>
      <c r="G2" s="66"/>
      <c r="H2" s="65"/>
    </row>
    <row r="3" spans="1:8" ht="14.25" thickBot="1">
      <c r="A3" s="66"/>
      <c r="B3" s="77"/>
      <c r="C3" s="68"/>
      <c r="D3" s="66"/>
      <c r="E3" s="73"/>
      <c r="F3" s="73"/>
      <c r="G3" s="66"/>
      <c r="H3" s="65"/>
    </row>
    <row r="4" spans="1:8" ht="18" thickBot="1">
      <c r="A4" s="66"/>
      <c r="B4" s="76"/>
      <c r="C4" s="69" t="s">
        <v>23</v>
      </c>
      <c r="D4" s="70"/>
      <c r="E4" s="74"/>
      <c r="F4" s="464">
        <f>'АГ радови'!F657:G657</f>
        <v>4760000</v>
      </c>
      <c r="G4" s="465"/>
      <c r="H4" s="65"/>
    </row>
    <row r="5" spans="1:8" ht="35.25" thickBot="1">
      <c r="A5" s="66"/>
      <c r="B5" s="76"/>
      <c r="C5" s="71" t="s">
        <v>24</v>
      </c>
      <c r="D5" s="72"/>
      <c r="E5" s="75"/>
      <c r="F5" s="464">
        <f>ВиК!I127</f>
        <v>0</v>
      </c>
      <c r="G5" s="465"/>
      <c r="H5" s="65"/>
    </row>
    <row r="6" spans="1:8" ht="18" thickBot="1">
      <c r="A6" s="63"/>
      <c r="B6" s="78"/>
      <c r="C6" s="71" t="s">
        <v>572</v>
      </c>
      <c r="D6" s="79"/>
      <c r="E6" s="80"/>
      <c r="F6" s="466">
        <f>'dojava Požara'!G19</f>
        <v>0</v>
      </c>
      <c r="G6" s="467"/>
      <c r="H6" s="65"/>
    </row>
    <row r="7" spans="1:8" ht="18" thickBot="1">
      <c r="A7" s="63"/>
      <c r="B7" s="78"/>
      <c r="C7" s="71" t="s">
        <v>571</v>
      </c>
      <c r="D7" s="81"/>
      <c r="E7" s="82"/>
      <c r="F7" s="466">
        <f>Машинске!I168</f>
        <v>0</v>
      </c>
      <c r="G7" s="467"/>
      <c r="H7" s="65"/>
    </row>
    <row r="8" spans="1:8" ht="18" thickBot="1">
      <c r="A8" s="63"/>
      <c r="B8" s="78"/>
      <c r="C8" s="84" t="s">
        <v>210</v>
      </c>
      <c r="D8" s="85"/>
      <c r="E8" s="83"/>
      <c r="F8" s="466">
        <f>SUM(F4:F7)</f>
        <v>4760000</v>
      </c>
      <c r="G8" s="467"/>
      <c r="H8" s="64"/>
    </row>
    <row r="10" spans="3:7" ht="12.75">
      <c r="C10" s="132" t="s">
        <v>865</v>
      </c>
      <c r="D10" s="133"/>
      <c r="E10" s="133"/>
      <c r="F10" s="133"/>
      <c r="G10" s="7"/>
    </row>
    <row r="11" spans="3:7" ht="12.75">
      <c r="C11" s="132"/>
      <c r="D11" s="20"/>
      <c r="E11" s="134"/>
      <c r="F11" s="21"/>
      <c r="G11" s="7"/>
    </row>
    <row r="12" spans="3:7" ht="12.75">
      <c r="C12" s="423" t="s">
        <v>13</v>
      </c>
      <c r="D12" s="423"/>
      <c r="E12" s="423"/>
      <c r="F12" s="423"/>
      <c r="G12" s="423"/>
    </row>
    <row r="13" spans="3:7" ht="12.75">
      <c r="C13" s="136"/>
      <c r="D13" s="136"/>
      <c r="E13" s="136"/>
      <c r="F13" s="136"/>
      <c r="G13" s="136"/>
    </row>
    <row r="14" spans="3:7" ht="12.75">
      <c r="C14" s="468" t="s">
        <v>17</v>
      </c>
      <c r="D14" s="468"/>
      <c r="E14" s="468"/>
      <c r="F14" s="468"/>
      <c r="G14" s="468"/>
    </row>
    <row r="15" spans="3:7" ht="12.75">
      <c r="C15" s="468"/>
      <c r="D15" s="468"/>
      <c r="E15" s="468"/>
      <c r="F15" s="468"/>
      <c r="G15" s="468"/>
    </row>
    <row r="16" spans="3:7" ht="12.75">
      <c r="C16" s="468"/>
      <c r="D16" s="468"/>
      <c r="E16" s="468"/>
      <c r="F16" s="468"/>
      <c r="G16" s="468"/>
    </row>
    <row r="17" spans="3:7" ht="12.75">
      <c r="C17" s="423" t="s">
        <v>15</v>
      </c>
      <c r="D17" s="423"/>
      <c r="E17" s="423"/>
      <c r="F17" s="423"/>
      <c r="G17" s="423"/>
    </row>
    <row r="19" spans="3:7" ht="12.75">
      <c r="C19" s="468" t="s">
        <v>17</v>
      </c>
      <c r="D19" s="468"/>
      <c r="E19" s="468"/>
      <c r="F19" s="468"/>
      <c r="G19" s="468"/>
    </row>
    <row r="21" spans="3:7" ht="12.75">
      <c r="C21" s="132"/>
      <c r="D21" s="133"/>
      <c r="E21" s="133"/>
      <c r="F21" s="133"/>
      <c r="G21" s="7"/>
    </row>
    <row r="22" spans="3:7" ht="12.75">
      <c r="C22" s="132"/>
      <c r="D22" s="20"/>
      <c r="E22" s="134"/>
      <c r="F22" s="21"/>
      <c r="G22" s="7"/>
    </row>
    <row r="23" spans="3:7" ht="12.75">
      <c r="C23" s="132"/>
      <c r="D23" s="135"/>
      <c r="E23" s="135"/>
      <c r="F23" s="135"/>
      <c r="G23" s="7"/>
    </row>
    <row r="24" spans="3:7" ht="12.75">
      <c r="C24" s="132"/>
      <c r="D24" s="135"/>
      <c r="E24" s="135"/>
      <c r="F24" s="135"/>
      <c r="G24" s="7"/>
    </row>
    <row r="25" spans="3:7" ht="12.75">
      <c r="C25" s="132"/>
      <c r="D25" s="133"/>
      <c r="E25" s="133"/>
      <c r="F25" s="133"/>
      <c r="G25" s="7"/>
    </row>
    <row r="26" spans="3:7" ht="12.75">
      <c r="C26" s="132"/>
      <c r="D26" s="20"/>
      <c r="E26" s="134"/>
      <c r="F26" s="21"/>
      <c r="G26" s="7"/>
    </row>
    <row r="27" spans="3:7" ht="12.75">
      <c r="C27" s="132"/>
      <c r="D27" s="135"/>
      <c r="E27" s="135"/>
      <c r="F27" s="135"/>
      <c r="G27" s="7"/>
    </row>
    <row r="163" ht="12.75">
      <c r="G163">
        <v>50000</v>
      </c>
    </row>
    <row r="193" ht="12.75">
      <c r="F193" s="332"/>
    </row>
    <row r="194" ht="12.75">
      <c r="F194" s="332"/>
    </row>
    <row r="352" spans="3:7" s="347" customFormat="1" ht="12.75">
      <c r="C352" s="354"/>
      <c r="G352" s="354"/>
    </row>
  </sheetData>
  <sheetProtection/>
  <mergeCells count="11">
    <mergeCell ref="F8:G8"/>
    <mergeCell ref="F4:G4"/>
    <mergeCell ref="F5:G5"/>
    <mergeCell ref="F7:G7"/>
    <mergeCell ref="C17:G17"/>
    <mergeCell ref="F6:G6"/>
    <mergeCell ref="C19:G19"/>
    <mergeCell ref="C12:G12"/>
    <mergeCell ref="C14:G14"/>
    <mergeCell ref="C15:G15"/>
    <mergeCell ref="C16:G16"/>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BS</cp:lastModifiedBy>
  <cp:lastPrinted>2015-09-09T14:35:45Z</cp:lastPrinted>
  <dcterms:created xsi:type="dcterms:W3CDTF">2007-07-14T08:08:24Z</dcterms:created>
  <dcterms:modified xsi:type="dcterms:W3CDTF">2016-07-28T10:16:04Z</dcterms:modified>
  <cp:category/>
  <cp:version/>
  <cp:contentType/>
  <cp:contentStatus/>
</cp:coreProperties>
</file>